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\\zenkuren-svr\user\IP・パソコン・プリンタ・HP・WEB会議関連\03 ホームページ\00 2016-WordPress\02 関連データ集\99999999元データ\"/>
    </mc:Choice>
  </mc:AlternateContent>
  <xr:revisionPtr revIDLastSave="0" documentId="13_ncr:1_{B8C8F535-A339-4371-B48F-CC4FD468F4BB}" xr6:coauthVersionLast="47" xr6:coauthVersionMax="47" xr10:uidLastSave="{00000000-0000-0000-0000-000000000000}"/>
  <bookViews>
    <workbookView xWindow="11355" yWindow="210" windowWidth="17055" windowHeight="14400" tabRatio="836" xr2:uid="{00000000-000D-0000-FFFF-FFFF00000000}"/>
  </bookViews>
  <sheets>
    <sheet name="全国件数" sheetId="2" r:id="rId1"/>
    <sheet name="都道府県別（平成31年度・令和元年度～令和5年度）" sheetId="10" r:id="rId2"/>
    <sheet name="都道府県別（平成26年度～平成30年度）" sheetId="9" r:id="rId3"/>
    <sheet name="都道府県別（平成21年度～平成25年度）" sheetId="8" r:id="rId4"/>
    <sheet name="都道府県別（平成16年度～平成20年度）" sheetId="7" r:id="rId5"/>
    <sheet name="都道府県別（平成11年度～平成15年度）" sheetId="5" r:id="rId6"/>
    <sheet name="都道府県別（平成８年～平成10年度）" sheetId="4" r:id="rId7"/>
  </sheets>
  <calcPr calcId="191029"/>
</workbook>
</file>

<file path=xl/calcChain.xml><?xml version="1.0" encoding="utf-8"?>
<calcChain xmlns="http://schemas.openxmlformats.org/spreadsheetml/2006/main">
  <c r="F272" i="10" l="1"/>
  <c r="E272" i="10"/>
  <c r="D272" i="10"/>
  <c r="C272" i="10"/>
  <c r="B271" i="10"/>
  <c r="B270" i="10"/>
  <c r="B269" i="10"/>
  <c r="B268" i="10"/>
  <c r="B267" i="10"/>
  <c r="B266" i="10"/>
  <c r="B265" i="10"/>
  <c r="B264" i="10"/>
  <c r="B263" i="10"/>
  <c r="B262" i="10"/>
  <c r="B261" i="10"/>
  <c r="B260" i="10"/>
  <c r="B259" i="10"/>
  <c r="B258" i="10"/>
  <c r="B257" i="10"/>
  <c r="B256" i="10"/>
  <c r="B255" i="10"/>
  <c r="B254" i="10"/>
  <c r="B253" i="10"/>
  <c r="B252" i="10"/>
  <c r="B251" i="10"/>
  <c r="B250" i="10"/>
  <c r="B249" i="10"/>
  <c r="B248" i="10"/>
  <c r="B247" i="10"/>
  <c r="B246" i="10"/>
  <c r="B245" i="10"/>
  <c r="B244" i="10"/>
  <c r="B243" i="10"/>
  <c r="B242" i="10"/>
  <c r="B241" i="10"/>
  <c r="B240" i="10"/>
  <c r="B239" i="10"/>
  <c r="B238" i="10"/>
  <c r="B237" i="10"/>
  <c r="B236" i="10"/>
  <c r="B235" i="10"/>
  <c r="B234" i="10"/>
  <c r="B233" i="10"/>
  <c r="B232" i="10"/>
  <c r="B231" i="10"/>
  <c r="B230" i="10"/>
  <c r="B229" i="10"/>
  <c r="B228" i="10"/>
  <c r="B227" i="10"/>
  <c r="B226" i="10"/>
  <c r="B225" i="10"/>
  <c r="B272" i="10" l="1"/>
  <c r="E217" i="10"/>
  <c r="D217" i="10"/>
  <c r="C217" i="10"/>
  <c r="F217" i="10"/>
  <c r="B216" i="10"/>
  <c r="B215" i="10"/>
  <c r="B214" i="10"/>
  <c r="B213" i="10"/>
  <c r="B212" i="10"/>
  <c r="B211" i="10"/>
  <c r="B210" i="10"/>
  <c r="B209" i="10"/>
  <c r="B208" i="10"/>
  <c r="B207" i="10"/>
  <c r="B206" i="10"/>
  <c r="B205" i="10"/>
  <c r="B204" i="10"/>
  <c r="B203" i="10"/>
  <c r="B202" i="10"/>
  <c r="B201" i="10"/>
  <c r="B200" i="10"/>
  <c r="B199" i="10"/>
  <c r="B198" i="10"/>
  <c r="B197" i="10"/>
  <c r="B196" i="10"/>
  <c r="B195" i="10"/>
  <c r="B194" i="10"/>
  <c r="B193" i="10"/>
  <c r="B192" i="10"/>
  <c r="B191" i="10"/>
  <c r="B190" i="10"/>
  <c r="B189" i="10"/>
  <c r="B188" i="10"/>
  <c r="B187" i="10"/>
  <c r="B186" i="10"/>
  <c r="B185" i="10"/>
  <c r="B184" i="10"/>
  <c r="B183" i="10"/>
  <c r="B182" i="10"/>
  <c r="B181" i="10"/>
  <c r="B180" i="10"/>
  <c r="B179" i="10"/>
  <c r="B178" i="10"/>
  <c r="B177" i="10"/>
  <c r="B176" i="10"/>
  <c r="B175" i="10"/>
  <c r="B174" i="10"/>
  <c r="B173" i="10"/>
  <c r="B172" i="10"/>
  <c r="B171" i="10"/>
  <c r="B170" i="10"/>
  <c r="F162" i="10"/>
  <c r="E162" i="10"/>
  <c r="D162" i="10"/>
  <c r="C162" i="10"/>
  <c r="B161" i="10"/>
  <c r="B160" i="10"/>
  <c r="B159" i="10"/>
  <c r="B158" i="10"/>
  <c r="B157" i="10"/>
  <c r="B156" i="10"/>
  <c r="B155" i="10"/>
  <c r="B154" i="10"/>
  <c r="B153" i="10"/>
  <c r="B152" i="10"/>
  <c r="B151" i="10"/>
  <c r="B150" i="10"/>
  <c r="B149" i="10"/>
  <c r="B148" i="10"/>
  <c r="B147" i="10"/>
  <c r="B146" i="10"/>
  <c r="B145" i="10"/>
  <c r="B144" i="10"/>
  <c r="B143" i="10"/>
  <c r="B142" i="10"/>
  <c r="B141" i="10"/>
  <c r="B140" i="10"/>
  <c r="B139" i="10"/>
  <c r="B138" i="10"/>
  <c r="B137" i="10"/>
  <c r="B136" i="10"/>
  <c r="B135" i="10"/>
  <c r="B134" i="10"/>
  <c r="B133" i="10"/>
  <c r="B132" i="10"/>
  <c r="B131" i="10"/>
  <c r="B130" i="10"/>
  <c r="B129" i="10"/>
  <c r="B128" i="10"/>
  <c r="B127" i="10"/>
  <c r="B126" i="10"/>
  <c r="B125" i="10"/>
  <c r="B124" i="10"/>
  <c r="B123" i="10"/>
  <c r="B122" i="10"/>
  <c r="B121" i="10"/>
  <c r="B120" i="10"/>
  <c r="B119" i="10"/>
  <c r="B118" i="10"/>
  <c r="B117" i="10"/>
  <c r="B116" i="10"/>
  <c r="B115" i="10"/>
  <c r="F107" i="10"/>
  <c r="E107" i="10"/>
  <c r="D107" i="10"/>
  <c r="C107" i="10"/>
  <c r="B106" i="10"/>
  <c r="B105" i="10"/>
  <c r="B104" i="10"/>
  <c r="B103" i="10"/>
  <c r="B102" i="10"/>
  <c r="B101" i="10"/>
  <c r="B100" i="10"/>
  <c r="B99" i="10"/>
  <c r="B98" i="10"/>
  <c r="B97" i="10"/>
  <c r="B96" i="10"/>
  <c r="B95" i="10"/>
  <c r="B94" i="10"/>
  <c r="B93" i="10"/>
  <c r="B92" i="10"/>
  <c r="B91" i="10"/>
  <c r="B90" i="10"/>
  <c r="B89" i="10"/>
  <c r="B88" i="10"/>
  <c r="B87" i="10"/>
  <c r="B86" i="10"/>
  <c r="B85" i="10"/>
  <c r="B84" i="10"/>
  <c r="B83" i="10"/>
  <c r="B82" i="10"/>
  <c r="B81" i="10"/>
  <c r="B80" i="10"/>
  <c r="B79" i="10"/>
  <c r="B78" i="10"/>
  <c r="B77" i="10"/>
  <c r="B76" i="10"/>
  <c r="B75" i="10"/>
  <c r="B74" i="10"/>
  <c r="B73" i="10"/>
  <c r="B72" i="10"/>
  <c r="B71" i="10"/>
  <c r="B70" i="10"/>
  <c r="B69" i="10"/>
  <c r="B68" i="10"/>
  <c r="B67" i="10"/>
  <c r="B66" i="10"/>
  <c r="B65" i="10"/>
  <c r="B64" i="10"/>
  <c r="B63" i="10"/>
  <c r="B62" i="10"/>
  <c r="B61" i="10"/>
  <c r="B60" i="10"/>
  <c r="F52" i="10"/>
  <c r="E52" i="10"/>
  <c r="D52" i="10"/>
  <c r="C52" i="10"/>
  <c r="B51" i="10"/>
  <c r="B50" i="10"/>
  <c r="B49" i="10"/>
  <c r="B48" i="10"/>
  <c r="B47" i="10"/>
  <c r="B46" i="10"/>
  <c r="B45" i="10"/>
  <c r="B44" i="10"/>
  <c r="B43" i="10"/>
  <c r="B42" i="10"/>
  <c r="B41" i="10"/>
  <c r="B40" i="10"/>
  <c r="B39" i="10"/>
  <c r="B38" i="10"/>
  <c r="B37" i="10"/>
  <c r="B36" i="10"/>
  <c r="B35" i="10"/>
  <c r="B34" i="10"/>
  <c r="B33" i="10"/>
  <c r="B32" i="10"/>
  <c r="B31" i="10"/>
  <c r="B30" i="10"/>
  <c r="B29" i="10"/>
  <c r="B28" i="10"/>
  <c r="B27" i="10"/>
  <c r="B26" i="10"/>
  <c r="B25" i="10"/>
  <c r="B24" i="10"/>
  <c r="B23" i="10"/>
  <c r="B22" i="10"/>
  <c r="B21" i="10"/>
  <c r="B20" i="10"/>
  <c r="B19" i="10"/>
  <c r="B18" i="10"/>
  <c r="B17" i="10"/>
  <c r="B16" i="10"/>
  <c r="B15" i="10"/>
  <c r="B14" i="10"/>
  <c r="B13" i="10"/>
  <c r="B12" i="10"/>
  <c r="B11" i="10"/>
  <c r="B10" i="10"/>
  <c r="B9" i="10"/>
  <c r="B8" i="10"/>
  <c r="B7" i="10"/>
  <c r="B6" i="10"/>
  <c r="B5" i="10"/>
  <c r="F272" i="9"/>
  <c r="E272" i="9"/>
  <c r="D272" i="9"/>
  <c r="C272" i="9"/>
  <c r="B271" i="9"/>
  <c r="B270" i="9"/>
  <c r="B269" i="9"/>
  <c r="B268" i="9"/>
  <c r="B267" i="9"/>
  <c r="B266" i="9"/>
  <c r="B265" i="9"/>
  <c r="B264" i="9"/>
  <c r="B263" i="9"/>
  <c r="B262" i="9"/>
  <c r="B261" i="9"/>
  <c r="B260" i="9"/>
  <c r="B259" i="9"/>
  <c r="B258" i="9"/>
  <c r="B257" i="9"/>
  <c r="B256" i="9"/>
  <c r="B255" i="9"/>
  <c r="B254" i="9"/>
  <c r="B253" i="9"/>
  <c r="B252" i="9"/>
  <c r="B251" i="9"/>
  <c r="B250" i="9"/>
  <c r="B249" i="9"/>
  <c r="B248" i="9"/>
  <c r="B247" i="9"/>
  <c r="B246" i="9"/>
  <c r="B245" i="9"/>
  <c r="B244" i="9"/>
  <c r="B243" i="9"/>
  <c r="B242" i="9"/>
  <c r="B241" i="9"/>
  <c r="B240" i="9"/>
  <c r="B239" i="9"/>
  <c r="B238" i="9"/>
  <c r="B237" i="9"/>
  <c r="B236" i="9"/>
  <c r="B235" i="9"/>
  <c r="B234" i="9"/>
  <c r="B233" i="9"/>
  <c r="B232" i="9"/>
  <c r="B231" i="9"/>
  <c r="B230" i="9"/>
  <c r="B229" i="9"/>
  <c r="B228" i="9"/>
  <c r="B227" i="9"/>
  <c r="B226" i="9"/>
  <c r="B272" i="9" s="1"/>
  <c r="B225" i="9"/>
  <c r="C33" i="2"/>
  <c r="F32" i="2"/>
  <c r="F217" i="9"/>
  <c r="E217" i="9"/>
  <c r="D217" i="9"/>
  <c r="C217" i="9"/>
  <c r="B216" i="9"/>
  <c r="B215" i="9"/>
  <c r="B214" i="9"/>
  <c r="B213" i="9"/>
  <c r="B212" i="9"/>
  <c r="B211" i="9"/>
  <c r="B210" i="9"/>
  <c r="B209" i="9"/>
  <c r="B208" i="9"/>
  <c r="B207" i="9"/>
  <c r="B206" i="9"/>
  <c r="B205" i="9"/>
  <c r="B204" i="9"/>
  <c r="B203" i="9"/>
  <c r="B202" i="9"/>
  <c r="B201" i="9"/>
  <c r="B200" i="9"/>
  <c r="B199" i="9"/>
  <c r="B198" i="9"/>
  <c r="B197" i="9"/>
  <c r="B196" i="9"/>
  <c r="B195" i="9"/>
  <c r="B194" i="9"/>
  <c r="B193" i="9"/>
  <c r="B192" i="9"/>
  <c r="B191" i="9"/>
  <c r="B190" i="9"/>
  <c r="B189" i="9"/>
  <c r="B188" i="9"/>
  <c r="B187" i="9"/>
  <c r="B186" i="9"/>
  <c r="B185" i="9"/>
  <c r="B184" i="9"/>
  <c r="B183" i="9"/>
  <c r="B182" i="9"/>
  <c r="B181" i="9"/>
  <c r="B180" i="9"/>
  <c r="B179" i="9"/>
  <c r="B178" i="9"/>
  <c r="B177" i="9"/>
  <c r="B176" i="9"/>
  <c r="B217" i="9" s="1"/>
  <c r="B175" i="9"/>
  <c r="B174" i="9"/>
  <c r="B173" i="9"/>
  <c r="B172" i="9"/>
  <c r="B171" i="9"/>
  <c r="B170" i="9"/>
  <c r="B115" i="9"/>
  <c r="B116" i="9"/>
  <c r="B162" i="9" s="1"/>
  <c r="B117" i="9"/>
  <c r="B118" i="9"/>
  <c r="B119" i="9"/>
  <c r="B120" i="9"/>
  <c r="B121" i="9"/>
  <c r="B122" i="9"/>
  <c r="B123" i="9"/>
  <c r="B124" i="9"/>
  <c r="B125" i="9"/>
  <c r="B126" i="9"/>
  <c r="B127" i="9"/>
  <c r="B128" i="9"/>
  <c r="B129" i="9"/>
  <c r="B130" i="9"/>
  <c r="B131" i="9"/>
  <c r="B132" i="9"/>
  <c r="B133" i="9"/>
  <c r="B134" i="9"/>
  <c r="B135" i="9"/>
  <c r="B136" i="9"/>
  <c r="B137" i="9"/>
  <c r="B138" i="9"/>
  <c r="B139" i="9"/>
  <c r="B140" i="9"/>
  <c r="B141" i="9"/>
  <c r="B142" i="9"/>
  <c r="B143" i="9"/>
  <c r="B144" i="9"/>
  <c r="B145" i="9"/>
  <c r="B146" i="9"/>
  <c r="B147" i="9"/>
  <c r="B148" i="9"/>
  <c r="B149" i="9"/>
  <c r="B150" i="9"/>
  <c r="B151" i="9"/>
  <c r="B152" i="9"/>
  <c r="B153" i="9"/>
  <c r="B154" i="9"/>
  <c r="B155" i="9"/>
  <c r="B156" i="9"/>
  <c r="B157" i="9"/>
  <c r="B158" i="9"/>
  <c r="B159" i="9"/>
  <c r="B160" i="9"/>
  <c r="B161" i="9"/>
  <c r="F162" i="9"/>
  <c r="E162" i="9"/>
  <c r="D162" i="9"/>
  <c r="C162" i="9"/>
  <c r="C107" i="9"/>
  <c r="F107" i="9"/>
  <c r="E107" i="9"/>
  <c r="D107" i="9"/>
  <c r="B106" i="9"/>
  <c r="B105" i="9"/>
  <c r="B104" i="9"/>
  <c r="B103" i="9"/>
  <c r="B102" i="9"/>
  <c r="B101" i="9"/>
  <c r="B100" i="9"/>
  <c r="B99" i="9"/>
  <c r="B98" i="9"/>
  <c r="B97" i="9"/>
  <c r="B96" i="9"/>
  <c r="B95" i="9"/>
  <c r="B94" i="9"/>
  <c r="B93" i="9"/>
  <c r="B92" i="9"/>
  <c r="B91" i="9"/>
  <c r="B90" i="9"/>
  <c r="B89" i="9"/>
  <c r="B88" i="9"/>
  <c r="B87" i="9"/>
  <c r="B86" i="9"/>
  <c r="B85" i="9"/>
  <c r="B84" i="9"/>
  <c r="B83" i="9"/>
  <c r="B82" i="9"/>
  <c r="B81" i="9"/>
  <c r="B80" i="9"/>
  <c r="B79" i="9"/>
  <c r="B78" i="9"/>
  <c r="B77" i="9"/>
  <c r="B76" i="9"/>
  <c r="B75" i="9"/>
  <c r="B74" i="9"/>
  <c r="B73" i="9"/>
  <c r="B72" i="9"/>
  <c r="B71" i="9"/>
  <c r="B70" i="9"/>
  <c r="B69" i="9"/>
  <c r="B68" i="9"/>
  <c r="B67" i="9"/>
  <c r="B66" i="9"/>
  <c r="B65" i="9"/>
  <c r="B64" i="9"/>
  <c r="B107" i="9" s="1"/>
  <c r="B63" i="9"/>
  <c r="B62" i="9"/>
  <c r="B61" i="9"/>
  <c r="B60" i="9"/>
  <c r="C30" i="2"/>
  <c r="F52" i="9"/>
  <c r="E52" i="9"/>
  <c r="D52" i="9"/>
  <c r="C52" i="9"/>
  <c r="B51" i="9"/>
  <c r="B50" i="9"/>
  <c r="B49" i="9"/>
  <c r="B48" i="9"/>
  <c r="B47" i="9"/>
  <c r="B46" i="9"/>
  <c r="B45" i="9"/>
  <c r="B44" i="9"/>
  <c r="B43" i="9"/>
  <c r="B42" i="9"/>
  <c r="B41" i="9"/>
  <c r="B40" i="9"/>
  <c r="B39" i="9"/>
  <c r="B38" i="9"/>
  <c r="B37" i="9"/>
  <c r="B36" i="9"/>
  <c r="B35" i="9"/>
  <c r="B34" i="9"/>
  <c r="B33" i="9"/>
  <c r="B32" i="9"/>
  <c r="B31" i="9"/>
  <c r="B30" i="9"/>
  <c r="B29" i="9"/>
  <c r="B28" i="9"/>
  <c r="B27" i="9"/>
  <c r="B26" i="9"/>
  <c r="B25" i="9"/>
  <c r="B24" i="9"/>
  <c r="B23" i="9"/>
  <c r="B22" i="9"/>
  <c r="B21" i="9"/>
  <c r="B20" i="9"/>
  <c r="B19" i="9"/>
  <c r="B18" i="9"/>
  <c r="B17" i="9"/>
  <c r="B16" i="9"/>
  <c r="B15" i="9"/>
  <c r="B14" i="9"/>
  <c r="B13" i="9"/>
  <c r="B12" i="9"/>
  <c r="B11" i="9"/>
  <c r="B10" i="9"/>
  <c r="B9" i="9"/>
  <c r="B8" i="9"/>
  <c r="B7" i="9"/>
  <c r="B6" i="9"/>
  <c r="B5" i="9"/>
  <c r="B52" i="9" s="1"/>
  <c r="F29" i="2"/>
  <c r="C274" i="8"/>
  <c r="D274" i="8"/>
  <c r="B274" i="8"/>
  <c r="F274" i="8"/>
  <c r="E273" i="8"/>
  <c r="E272" i="8"/>
  <c r="E271" i="8"/>
  <c r="E270" i="8"/>
  <c r="E269" i="8"/>
  <c r="E268" i="8"/>
  <c r="E267" i="8"/>
  <c r="E266" i="8"/>
  <c r="E265" i="8"/>
  <c r="E264" i="8"/>
  <c r="E263" i="8"/>
  <c r="E262" i="8"/>
  <c r="E261" i="8"/>
  <c r="E260" i="8"/>
  <c r="E259" i="8"/>
  <c r="E258" i="8"/>
  <c r="E257" i="8"/>
  <c r="E256" i="8"/>
  <c r="E255" i="8"/>
  <c r="E254" i="8"/>
  <c r="E253" i="8"/>
  <c r="E252" i="8"/>
  <c r="E251" i="8"/>
  <c r="E250" i="8"/>
  <c r="E249" i="8"/>
  <c r="E248" i="8"/>
  <c r="E247" i="8"/>
  <c r="E246" i="8"/>
  <c r="E245" i="8"/>
  <c r="E244" i="8"/>
  <c r="E243" i="8"/>
  <c r="E242" i="8"/>
  <c r="E241" i="8"/>
  <c r="E240" i="8"/>
  <c r="E239" i="8"/>
  <c r="E238" i="8"/>
  <c r="E237" i="8"/>
  <c r="E236" i="8"/>
  <c r="E235" i="8"/>
  <c r="E234" i="8"/>
  <c r="E233" i="8"/>
  <c r="E232" i="8"/>
  <c r="E231" i="8"/>
  <c r="E230" i="8"/>
  <c r="E229" i="8"/>
  <c r="E228" i="8"/>
  <c r="E227" i="8"/>
  <c r="F28" i="2"/>
  <c r="B18" i="8"/>
  <c r="B172" i="8"/>
  <c r="B173" i="8"/>
  <c r="B174" i="8"/>
  <c r="B175" i="8"/>
  <c r="B176" i="8"/>
  <c r="B177" i="8"/>
  <c r="B178" i="8"/>
  <c r="B179" i="8"/>
  <c r="B180" i="8"/>
  <c r="B181" i="8"/>
  <c r="B182" i="8"/>
  <c r="B183" i="8"/>
  <c r="B184" i="8"/>
  <c r="B185" i="8"/>
  <c r="B186" i="8"/>
  <c r="B187" i="8"/>
  <c r="B188" i="8"/>
  <c r="B189" i="8"/>
  <c r="B190" i="8"/>
  <c r="B191" i="8"/>
  <c r="B192" i="8"/>
  <c r="B193" i="8"/>
  <c r="B194" i="8"/>
  <c r="B195" i="8"/>
  <c r="B196" i="8"/>
  <c r="B197" i="8"/>
  <c r="B198" i="8"/>
  <c r="B199" i="8"/>
  <c r="B200" i="8"/>
  <c r="B201" i="8"/>
  <c r="B202" i="8"/>
  <c r="B203" i="8"/>
  <c r="B204" i="8"/>
  <c r="B205" i="8"/>
  <c r="B206" i="8"/>
  <c r="B207" i="8"/>
  <c r="B208" i="8"/>
  <c r="B209" i="8"/>
  <c r="B210" i="8"/>
  <c r="B211" i="8"/>
  <c r="B212" i="8"/>
  <c r="B213" i="8"/>
  <c r="B214" i="8"/>
  <c r="B215" i="8"/>
  <c r="B216" i="8"/>
  <c r="B217" i="8"/>
  <c r="B218" i="8"/>
  <c r="C219" i="8"/>
  <c r="D219" i="8"/>
  <c r="E219" i="8"/>
  <c r="F219" i="8"/>
  <c r="F27" i="2"/>
  <c r="E107" i="8"/>
  <c r="F164" i="8"/>
  <c r="D164" i="8"/>
  <c r="C164" i="8"/>
  <c r="B163" i="8"/>
  <c r="B162" i="8"/>
  <c r="B161" i="8"/>
  <c r="B160" i="8"/>
  <c r="B159" i="8"/>
  <c r="B158" i="8"/>
  <c r="B157" i="8"/>
  <c r="B156" i="8"/>
  <c r="B155" i="8"/>
  <c r="B154" i="8"/>
  <c r="B153" i="8"/>
  <c r="B152" i="8"/>
  <c r="B151" i="8"/>
  <c r="B150" i="8"/>
  <c r="B149" i="8"/>
  <c r="B148" i="8"/>
  <c r="B147" i="8"/>
  <c r="B146" i="8"/>
  <c r="B145" i="8"/>
  <c r="B144" i="8"/>
  <c r="B143" i="8"/>
  <c r="B142" i="8"/>
  <c r="B141" i="8"/>
  <c r="B140" i="8"/>
  <c r="B139" i="8"/>
  <c r="B138" i="8"/>
  <c r="B137" i="8"/>
  <c r="B136" i="8"/>
  <c r="B135" i="8"/>
  <c r="B134" i="8"/>
  <c r="B133" i="8"/>
  <c r="B132" i="8"/>
  <c r="B131" i="8"/>
  <c r="B130" i="8"/>
  <c r="B129" i="8"/>
  <c r="B128" i="8"/>
  <c r="B127" i="8"/>
  <c r="B126" i="8"/>
  <c r="B125" i="8"/>
  <c r="B124" i="8"/>
  <c r="B123" i="8"/>
  <c r="B122" i="8"/>
  <c r="B121" i="8"/>
  <c r="B120" i="8"/>
  <c r="B119" i="8"/>
  <c r="B118" i="8"/>
  <c r="C107" i="8"/>
  <c r="B106" i="8"/>
  <c r="B105" i="8"/>
  <c r="B104" i="8"/>
  <c r="B103" i="8"/>
  <c r="B102" i="8"/>
  <c r="B101" i="8"/>
  <c r="B100" i="8"/>
  <c r="B99" i="8"/>
  <c r="B98" i="8"/>
  <c r="B97" i="8"/>
  <c r="B96" i="8"/>
  <c r="B95" i="8"/>
  <c r="B94" i="8"/>
  <c r="B93" i="8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77" i="8"/>
  <c r="B76" i="8"/>
  <c r="B75" i="8"/>
  <c r="B74" i="8"/>
  <c r="B73" i="8"/>
  <c r="B71" i="8"/>
  <c r="B70" i="8"/>
  <c r="B69" i="8"/>
  <c r="B68" i="8"/>
  <c r="B67" i="8"/>
  <c r="B66" i="8"/>
  <c r="B65" i="8"/>
  <c r="B64" i="8"/>
  <c r="B63" i="8"/>
  <c r="B62" i="8"/>
  <c r="B61" i="8"/>
  <c r="B60" i="8"/>
  <c r="D107" i="8"/>
  <c r="F107" i="8"/>
  <c r="F52" i="8"/>
  <c r="C52" i="8"/>
  <c r="B51" i="8"/>
  <c r="B50" i="8"/>
  <c r="B49" i="8"/>
  <c r="B48" i="8"/>
  <c r="B47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31" i="8"/>
  <c r="B30" i="8"/>
  <c r="B29" i="8"/>
  <c r="B28" i="8"/>
  <c r="B27" i="8"/>
  <c r="B26" i="8"/>
  <c r="B25" i="8"/>
  <c r="B24" i="8"/>
  <c r="B23" i="8"/>
  <c r="B22" i="8"/>
  <c r="B21" i="8"/>
  <c r="B20" i="8"/>
  <c r="B19" i="8"/>
  <c r="B17" i="8"/>
  <c r="B16" i="8"/>
  <c r="B15" i="8"/>
  <c r="B14" i="8"/>
  <c r="B13" i="8"/>
  <c r="B12" i="8"/>
  <c r="B11" i="8"/>
  <c r="B10" i="8"/>
  <c r="B9" i="8"/>
  <c r="B8" i="8"/>
  <c r="B7" i="8"/>
  <c r="B6" i="8"/>
  <c r="B5" i="8"/>
  <c r="D52" i="8"/>
  <c r="E52" i="8"/>
  <c r="F276" i="7"/>
  <c r="C276" i="7"/>
  <c r="B275" i="7"/>
  <c r="B274" i="7"/>
  <c r="B273" i="7"/>
  <c r="B272" i="7"/>
  <c r="B271" i="7"/>
  <c r="B270" i="7"/>
  <c r="B269" i="7"/>
  <c r="B268" i="7"/>
  <c r="B267" i="7"/>
  <c r="B266" i="7"/>
  <c r="B265" i="7"/>
  <c r="B264" i="7"/>
  <c r="B263" i="7"/>
  <c r="B262" i="7"/>
  <c r="B261" i="7"/>
  <c r="B260" i="7"/>
  <c r="B259" i="7"/>
  <c r="B258" i="7"/>
  <c r="B257" i="7"/>
  <c r="B256" i="7"/>
  <c r="B255" i="7"/>
  <c r="B254" i="7"/>
  <c r="B253" i="7"/>
  <c r="B252" i="7"/>
  <c r="B251" i="7"/>
  <c r="B250" i="7"/>
  <c r="B249" i="7"/>
  <c r="B248" i="7"/>
  <c r="B247" i="7"/>
  <c r="B246" i="7"/>
  <c r="B245" i="7"/>
  <c r="B244" i="7"/>
  <c r="B243" i="7"/>
  <c r="B242" i="7"/>
  <c r="B241" i="7"/>
  <c r="B240" i="7"/>
  <c r="B239" i="7"/>
  <c r="B238" i="7"/>
  <c r="B237" i="7"/>
  <c r="B236" i="7"/>
  <c r="B235" i="7"/>
  <c r="B234" i="7"/>
  <c r="B233" i="7"/>
  <c r="B232" i="7"/>
  <c r="B231" i="7"/>
  <c r="B230" i="7"/>
  <c r="B229" i="7"/>
  <c r="D276" i="7"/>
  <c r="E276" i="7"/>
  <c r="F220" i="7"/>
  <c r="C220" i="7"/>
  <c r="B219" i="7"/>
  <c r="B218" i="7"/>
  <c r="B217" i="7"/>
  <c r="B216" i="7"/>
  <c r="B215" i="7"/>
  <c r="B214" i="7"/>
  <c r="B213" i="7"/>
  <c r="B212" i="7"/>
  <c r="B211" i="7"/>
  <c r="B210" i="7"/>
  <c r="B209" i="7"/>
  <c r="B208" i="7"/>
  <c r="B207" i="7"/>
  <c r="B206" i="7"/>
  <c r="B205" i="7"/>
  <c r="B204" i="7"/>
  <c r="B203" i="7"/>
  <c r="B202" i="7"/>
  <c r="B201" i="7"/>
  <c r="B200" i="7"/>
  <c r="B199" i="7"/>
  <c r="B198" i="7"/>
  <c r="B197" i="7"/>
  <c r="B196" i="7"/>
  <c r="B195" i="7"/>
  <c r="B194" i="7"/>
  <c r="B193" i="7"/>
  <c r="B192" i="7"/>
  <c r="B191" i="7"/>
  <c r="B190" i="7"/>
  <c r="B189" i="7"/>
  <c r="B188" i="7"/>
  <c r="B187" i="7"/>
  <c r="B186" i="7"/>
  <c r="B185" i="7"/>
  <c r="B184" i="7"/>
  <c r="B183" i="7"/>
  <c r="B182" i="7"/>
  <c r="B181" i="7"/>
  <c r="B180" i="7"/>
  <c r="B179" i="7"/>
  <c r="B178" i="7"/>
  <c r="B177" i="7"/>
  <c r="B176" i="7"/>
  <c r="B175" i="7"/>
  <c r="B174" i="7"/>
  <c r="B173" i="7"/>
  <c r="D220" i="7"/>
  <c r="E220" i="7"/>
  <c r="F164" i="7"/>
  <c r="C164" i="7"/>
  <c r="B163" i="7"/>
  <c r="B162" i="7"/>
  <c r="B161" i="7"/>
  <c r="B160" i="7"/>
  <c r="B159" i="7"/>
  <c r="B158" i="7"/>
  <c r="B157" i="7"/>
  <c r="B156" i="7"/>
  <c r="B155" i="7"/>
  <c r="B154" i="7"/>
  <c r="B153" i="7"/>
  <c r="B152" i="7"/>
  <c r="B151" i="7"/>
  <c r="B150" i="7"/>
  <c r="B149" i="7"/>
  <c r="B148" i="7"/>
  <c r="B147" i="7"/>
  <c r="B146" i="7"/>
  <c r="B145" i="7"/>
  <c r="B144" i="7"/>
  <c r="B143" i="7"/>
  <c r="B142" i="7"/>
  <c r="B141" i="7"/>
  <c r="B140" i="7"/>
  <c r="B139" i="7"/>
  <c r="B138" i="7"/>
  <c r="B137" i="7"/>
  <c r="B136" i="7"/>
  <c r="B135" i="7"/>
  <c r="B134" i="7"/>
  <c r="B133" i="7"/>
  <c r="B132" i="7"/>
  <c r="B131" i="7"/>
  <c r="B130" i="7"/>
  <c r="B129" i="7"/>
  <c r="B128" i="7"/>
  <c r="B127" i="7"/>
  <c r="B126" i="7"/>
  <c r="B125" i="7"/>
  <c r="B124" i="7"/>
  <c r="B123" i="7"/>
  <c r="B122" i="7"/>
  <c r="B121" i="7"/>
  <c r="B120" i="7"/>
  <c r="B119" i="7"/>
  <c r="B118" i="7"/>
  <c r="B117" i="7"/>
  <c r="D164" i="7"/>
  <c r="E164" i="7"/>
  <c r="F108" i="7"/>
  <c r="C108" i="7"/>
  <c r="B107" i="7"/>
  <c r="B106" i="7"/>
  <c r="B105" i="7"/>
  <c r="B104" i="7"/>
  <c r="B103" i="7"/>
  <c r="B102" i="7"/>
  <c r="B101" i="7"/>
  <c r="B100" i="7"/>
  <c r="B99" i="7"/>
  <c r="B98" i="7"/>
  <c r="B97" i="7"/>
  <c r="B96" i="7"/>
  <c r="B95" i="7"/>
  <c r="B94" i="7"/>
  <c r="B93" i="7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77" i="7"/>
  <c r="B76" i="7"/>
  <c r="B75" i="7"/>
  <c r="B74" i="7"/>
  <c r="B73" i="7"/>
  <c r="B72" i="7"/>
  <c r="B71" i="7"/>
  <c r="B70" i="7"/>
  <c r="B69" i="7"/>
  <c r="B68" i="7"/>
  <c r="B67" i="7"/>
  <c r="B66" i="7"/>
  <c r="B65" i="7"/>
  <c r="B64" i="7"/>
  <c r="B63" i="7"/>
  <c r="B62" i="7"/>
  <c r="B61" i="7"/>
  <c r="D108" i="7"/>
  <c r="E108" i="7"/>
  <c r="C52" i="7"/>
  <c r="B51" i="7"/>
  <c r="B50" i="7"/>
  <c r="B49" i="7"/>
  <c r="B48" i="7"/>
  <c r="B47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31" i="7"/>
  <c r="B30" i="7"/>
  <c r="B29" i="7"/>
  <c r="B28" i="7"/>
  <c r="B27" i="7"/>
  <c r="B26" i="7"/>
  <c r="B25" i="7"/>
  <c r="B24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8" i="7"/>
  <c r="B7" i="7"/>
  <c r="B52" i="7" s="1"/>
  <c r="B6" i="7"/>
  <c r="B5" i="7"/>
  <c r="D52" i="7"/>
  <c r="E52" i="7"/>
  <c r="C276" i="5"/>
  <c r="B275" i="5"/>
  <c r="B274" i="5"/>
  <c r="B273" i="5"/>
  <c r="B272" i="5"/>
  <c r="B271" i="5"/>
  <c r="B270" i="5"/>
  <c r="B269" i="5"/>
  <c r="B268" i="5"/>
  <c r="B267" i="5"/>
  <c r="B266" i="5"/>
  <c r="B265" i="5"/>
  <c r="B264" i="5"/>
  <c r="B263" i="5"/>
  <c r="B262" i="5"/>
  <c r="B261" i="5"/>
  <c r="B260" i="5"/>
  <c r="B259" i="5"/>
  <c r="B258" i="5"/>
  <c r="B257" i="5"/>
  <c r="B256" i="5"/>
  <c r="B255" i="5"/>
  <c r="B254" i="5"/>
  <c r="B253" i="5"/>
  <c r="B252" i="5"/>
  <c r="B251" i="5"/>
  <c r="B250" i="5"/>
  <c r="B249" i="5"/>
  <c r="B248" i="5"/>
  <c r="B247" i="5"/>
  <c r="B246" i="5"/>
  <c r="B245" i="5"/>
  <c r="B244" i="5"/>
  <c r="B243" i="5"/>
  <c r="B242" i="5"/>
  <c r="B241" i="5"/>
  <c r="B240" i="5"/>
  <c r="B239" i="5"/>
  <c r="B238" i="5"/>
  <c r="B237" i="5"/>
  <c r="B236" i="5"/>
  <c r="B235" i="5"/>
  <c r="B234" i="5"/>
  <c r="B233" i="5"/>
  <c r="B232" i="5"/>
  <c r="B231" i="5"/>
  <c r="B230" i="5"/>
  <c r="B229" i="5"/>
  <c r="B276" i="5" s="1"/>
  <c r="D276" i="5"/>
  <c r="E276" i="5"/>
  <c r="C220" i="5"/>
  <c r="B219" i="5"/>
  <c r="B218" i="5"/>
  <c r="B217" i="5"/>
  <c r="B216" i="5"/>
  <c r="B215" i="5"/>
  <c r="B214" i="5"/>
  <c r="B213" i="5"/>
  <c r="B212" i="5"/>
  <c r="B211" i="5"/>
  <c r="B210" i="5"/>
  <c r="B209" i="5"/>
  <c r="B208" i="5"/>
  <c r="B207" i="5"/>
  <c r="B206" i="5"/>
  <c r="B205" i="5"/>
  <c r="B204" i="5"/>
  <c r="B203" i="5"/>
  <c r="B202" i="5"/>
  <c r="B201" i="5"/>
  <c r="B200" i="5"/>
  <c r="B199" i="5"/>
  <c r="B198" i="5"/>
  <c r="B197" i="5"/>
  <c r="B196" i="5"/>
  <c r="B220" i="5" s="1"/>
  <c r="B195" i="5"/>
  <c r="B194" i="5"/>
  <c r="B193" i="5"/>
  <c r="D220" i="5"/>
  <c r="E220" i="5"/>
  <c r="C164" i="5"/>
  <c r="B163" i="5"/>
  <c r="B162" i="5"/>
  <c r="B161" i="5"/>
  <c r="B160" i="5"/>
  <c r="B159" i="5"/>
  <c r="B158" i="5"/>
  <c r="B157" i="5"/>
  <c r="B156" i="5"/>
  <c r="B155" i="5"/>
  <c r="B154" i="5"/>
  <c r="B153" i="5"/>
  <c r="B152" i="5"/>
  <c r="B151" i="5"/>
  <c r="B150" i="5"/>
  <c r="B149" i="5"/>
  <c r="B148" i="5"/>
  <c r="B147" i="5"/>
  <c r="B146" i="5"/>
  <c r="B145" i="5"/>
  <c r="B144" i="5"/>
  <c r="B143" i="5"/>
  <c r="B142" i="5"/>
  <c r="B141" i="5"/>
  <c r="B140" i="5"/>
  <c r="B139" i="5"/>
  <c r="B138" i="5"/>
  <c r="B137" i="5"/>
  <c r="B136" i="5"/>
  <c r="B135" i="5"/>
  <c r="B134" i="5"/>
  <c r="B133" i="5"/>
  <c r="B132" i="5"/>
  <c r="B131" i="5"/>
  <c r="B130" i="5"/>
  <c r="B129" i="5"/>
  <c r="B128" i="5"/>
  <c r="B127" i="5"/>
  <c r="B126" i="5"/>
  <c r="B125" i="5"/>
  <c r="B124" i="5"/>
  <c r="B123" i="5"/>
  <c r="B122" i="5"/>
  <c r="B121" i="5"/>
  <c r="B120" i="5"/>
  <c r="B119" i="5"/>
  <c r="B118" i="5"/>
  <c r="B117" i="5"/>
  <c r="B164" i="5" s="1"/>
  <c r="D164" i="5"/>
  <c r="E164" i="5"/>
  <c r="B107" i="5"/>
  <c r="B106" i="5"/>
  <c r="B105" i="5"/>
  <c r="B104" i="5"/>
  <c r="B103" i="5"/>
  <c r="B102" i="5"/>
  <c r="B101" i="5"/>
  <c r="B100" i="5"/>
  <c r="B99" i="5"/>
  <c r="B98" i="5"/>
  <c r="B97" i="5"/>
  <c r="B96" i="5"/>
  <c r="B95" i="5"/>
  <c r="B94" i="5"/>
  <c r="B93" i="5"/>
  <c r="B92" i="5"/>
  <c r="B91" i="5"/>
  <c r="B90" i="5"/>
  <c r="B89" i="5"/>
  <c r="B88" i="5"/>
  <c r="B87" i="5"/>
  <c r="B86" i="5"/>
  <c r="B85" i="5"/>
  <c r="B84" i="5"/>
  <c r="B83" i="5"/>
  <c r="B82" i="5"/>
  <c r="B81" i="5"/>
  <c r="B80" i="5"/>
  <c r="B79" i="5"/>
  <c r="B78" i="5"/>
  <c r="B77" i="5"/>
  <c r="B76" i="5"/>
  <c r="B75" i="5"/>
  <c r="B74" i="5"/>
  <c r="B73" i="5"/>
  <c r="B72" i="5"/>
  <c r="B71" i="5"/>
  <c r="B70" i="5"/>
  <c r="B69" i="5"/>
  <c r="B68" i="5"/>
  <c r="B67" i="5"/>
  <c r="B66" i="5"/>
  <c r="B65" i="5"/>
  <c r="B64" i="5"/>
  <c r="B63" i="5"/>
  <c r="B62" i="5"/>
  <c r="B61" i="5"/>
  <c r="B108" i="5" s="1"/>
  <c r="C108" i="5"/>
  <c r="D108" i="5"/>
  <c r="E108" i="5"/>
  <c r="B51" i="5"/>
  <c r="B50" i="5"/>
  <c r="B49" i="5"/>
  <c r="B48" i="5"/>
  <c r="B47" i="5"/>
  <c r="B46" i="5"/>
  <c r="B45" i="5"/>
  <c r="B44" i="5"/>
  <c r="B43" i="5"/>
  <c r="B42" i="5"/>
  <c r="B41" i="5"/>
  <c r="B40" i="5"/>
  <c r="B39" i="5"/>
  <c r="B38" i="5"/>
  <c r="B37" i="5"/>
  <c r="B36" i="5"/>
  <c r="B35" i="5"/>
  <c r="B34" i="5"/>
  <c r="B33" i="5"/>
  <c r="B32" i="5"/>
  <c r="B31" i="5"/>
  <c r="B30" i="5"/>
  <c r="B29" i="5"/>
  <c r="B28" i="5"/>
  <c r="B27" i="5"/>
  <c r="B26" i="5"/>
  <c r="B25" i="5"/>
  <c r="B24" i="5"/>
  <c r="B23" i="5"/>
  <c r="B22" i="5"/>
  <c r="B21" i="5"/>
  <c r="B20" i="5"/>
  <c r="B19" i="5"/>
  <c r="B18" i="5"/>
  <c r="B17" i="5"/>
  <c r="B16" i="5"/>
  <c r="B15" i="5"/>
  <c r="B14" i="5"/>
  <c r="B13" i="5"/>
  <c r="B12" i="5"/>
  <c r="B11" i="5"/>
  <c r="B10" i="5"/>
  <c r="B9" i="5"/>
  <c r="B8" i="5"/>
  <c r="B7" i="5"/>
  <c r="B6" i="5"/>
  <c r="B52" i="5" s="1"/>
  <c r="B5" i="5"/>
  <c r="C52" i="5"/>
  <c r="D52" i="5"/>
  <c r="E52" i="5"/>
  <c r="B163" i="4"/>
  <c r="B162" i="4"/>
  <c r="B161" i="4"/>
  <c r="B160" i="4"/>
  <c r="B159" i="4"/>
  <c r="B158" i="4"/>
  <c r="B157" i="4"/>
  <c r="B156" i="4"/>
  <c r="B155" i="4"/>
  <c r="B154" i="4"/>
  <c r="B153" i="4"/>
  <c r="B152" i="4"/>
  <c r="B151" i="4"/>
  <c r="B150" i="4"/>
  <c r="B149" i="4"/>
  <c r="B148" i="4"/>
  <c r="B147" i="4"/>
  <c r="B146" i="4"/>
  <c r="B145" i="4"/>
  <c r="B144" i="4"/>
  <c r="B143" i="4"/>
  <c r="B142" i="4"/>
  <c r="B141" i="4"/>
  <c r="B140" i="4"/>
  <c r="B139" i="4"/>
  <c r="B138" i="4"/>
  <c r="B137" i="4"/>
  <c r="B136" i="4"/>
  <c r="B135" i="4"/>
  <c r="B134" i="4"/>
  <c r="B133" i="4"/>
  <c r="B132" i="4"/>
  <c r="B131" i="4"/>
  <c r="B130" i="4"/>
  <c r="B129" i="4"/>
  <c r="B128" i="4"/>
  <c r="B127" i="4"/>
  <c r="B126" i="4"/>
  <c r="B125" i="4"/>
  <c r="B124" i="4"/>
  <c r="B123" i="4"/>
  <c r="B122" i="4"/>
  <c r="B121" i="4"/>
  <c r="B120" i="4"/>
  <c r="B119" i="4"/>
  <c r="B118" i="4"/>
  <c r="B117" i="4"/>
  <c r="C164" i="4"/>
  <c r="D164" i="4"/>
  <c r="E164" i="4"/>
  <c r="E108" i="4"/>
  <c r="D108" i="4"/>
  <c r="C108" i="4"/>
  <c r="B107" i="4"/>
  <c r="B106" i="4"/>
  <c r="B105" i="4"/>
  <c r="B104" i="4"/>
  <c r="B103" i="4"/>
  <c r="B102" i="4"/>
  <c r="B101" i="4"/>
  <c r="B100" i="4"/>
  <c r="B99" i="4"/>
  <c r="B98" i="4"/>
  <c r="B97" i="4"/>
  <c r="B96" i="4"/>
  <c r="B95" i="4"/>
  <c r="B94" i="4"/>
  <c r="B93" i="4"/>
  <c r="B92" i="4"/>
  <c r="B91" i="4"/>
  <c r="B90" i="4"/>
  <c r="B89" i="4"/>
  <c r="B88" i="4"/>
  <c r="B87" i="4"/>
  <c r="B86" i="4"/>
  <c r="B85" i="4"/>
  <c r="B84" i="4"/>
  <c r="B83" i="4"/>
  <c r="B82" i="4"/>
  <c r="B81" i="4"/>
  <c r="B80" i="4"/>
  <c r="B79" i="4"/>
  <c r="B78" i="4"/>
  <c r="B77" i="4"/>
  <c r="B76" i="4"/>
  <c r="B75" i="4"/>
  <c r="B74" i="4"/>
  <c r="B73" i="4"/>
  <c r="B72" i="4"/>
  <c r="B71" i="4"/>
  <c r="B70" i="4"/>
  <c r="B69" i="4"/>
  <c r="B68" i="4"/>
  <c r="B67" i="4"/>
  <c r="B66" i="4"/>
  <c r="B65" i="4"/>
  <c r="B64" i="4"/>
  <c r="B63" i="4"/>
  <c r="B62" i="4"/>
  <c r="B61" i="4"/>
  <c r="B51" i="4"/>
  <c r="B50" i="4"/>
  <c r="B49" i="4"/>
  <c r="B48" i="4"/>
  <c r="B47" i="4"/>
  <c r="B46" i="4"/>
  <c r="B45" i="4"/>
  <c r="B44" i="4"/>
  <c r="B43" i="4"/>
  <c r="B42" i="4"/>
  <c r="B41" i="4"/>
  <c r="B40" i="4"/>
  <c r="B39" i="4"/>
  <c r="B38" i="4"/>
  <c r="B37" i="4"/>
  <c r="B36" i="4"/>
  <c r="B35" i="4"/>
  <c r="B34" i="4"/>
  <c r="B33" i="4"/>
  <c r="B32" i="4"/>
  <c r="B31" i="4"/>
  <c r="B30" i="4"/>
  <c r="B29" i="4"/>
  <c r="B28" i="4"/>
  <c r="B27" i="4"/>
  <c r="B26" i="4"/>
  <c r="B25" i="4"/>
  <c r="B24" i="4"/>
  <c r="B23" i="4"/>
  <c r="B22" i="4"/>
  <c r="B21" i="4"/>
  <c r="B20" i="4"/>
  <c r="B19" i="4"/>
  <c r="B18" i="4"/>
  <c r="B17" i="4"/>
  <c r="B16" i="4"/>
  <c r="B15" i="4"/>
  <c r="B14" i="4"/>
  <c r="B13" i="4"/>
  <c r="B12" i="4"/>
  <c r="B11" i="4"/>
  <c r="B10" i="4"/>
  <c r="B9" i="4"/>
  <c r="B8" i="4"/>
  <c r="B7" i="4"/>
  <c r="B6" i="4"/>
  <c r="B5" i="4"/>
  <c r="C52" i="4"/>
  <c r="D52" i="4"/>
  <c r="E52" i="4"/>
  <c r="B52" i="4" s="1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C10" i="2"/>
  <c r="C9" i="2"/>
  <c r="C8" i="2"/>
  <c r="C7" i="2"/>
  <c r="C6" i="2"/>
  <c r="E164" i="8"/>
  <c r="B117" i="8"/>
  <c r="B217" i="10" l="1"/>
  <c r="B162" i="10"/>
  <c r="B52" i="10"/>
  <c r="B107" i="10"/>
  <c r="B276" i="7"/>
  <c r="B164" i="7"/>
  <c r="B220" i="7"/>
  <c r="B108" i="7"/>
  <c r="B108" i="4"/>
  <c r="B164" i="4"/>
  <c r="B107" i="8"/>
  <c r="B219" i="8"/>
  <c r="B164" i="8"/>
  <c r="B52" i="8"/>
  <c r="E274" i="8"/>
</calcChain>
</file>

<file path=xl/sharedStrings.xml><?xml version="1.0" encoding="utf-8"?>
<sst xmlns="http://schemas.openxmlformats.org/spreadsheetml/2006/main" count="1776" uniqueCount="174">
  <si>
    <t>都道府県</t>
    <rPh sb="0" eb="4">
      <t>トドウフケン</t>
    </rPh>
    <phoneticPr fontId="1"/>
  </si>
  <si>
    <t>年次</t>
    <rPh sb="0" eb="2">
      <t>ネンジ</t>
    </rPh>
    <phoneticPr fontId="1"/>
  </si>
  <si>
    <t>一般クリーニング所</t>
    <rPh sb="0" eb="2">
      <t>イッパン</t>
    </rPh>
    <rPh sb="8" eb="9">
      <t>ジョ</t>
    </rPh>
    <phoneticPr fontId="1"/>
  </si>
  <si>
    <t>取次所</t>
    <rPh sb="0" eb="2">
      <t>トリツギ</t>
    </rPh>
    <rPh sb="2" eb="3">
      <t>ショ</t>
    </rPh>
    <phoneticPr fontId="1"/>
  </si>
  <si>
    <t>クリーニング施設数（全国件数）</t>
    <rPh sb="6" eb="9">
      <t>シセツスウ</t>
    </rPh>
    <rPh sb="10" eb="12">
      <t>ゼンコク</t>
    </rPh>
    <rPh sb="12" eb="14">
      <t>ケンスウ</t>
    </rPh>
    <phoneticPr fontId="1"/>
  </si>
  <si>
    <t>合計</t>
    <rPh sb="0" eb="2">
      <t>ゴウケイ</t>
    </rPh>
    <phoneticPr fontId="3"/>
  </si>
  <si>
    <t>内、指定洗たく物を
取扱う施設</t>
    <rPh sb="0" eb="1">
      <t>ウチ</t>
    </rPh>
    <rPh sb="2" eb="4">
      <t>シテイ</t>
    </rPh>
    <rPh sb="4" eb="5">
      <t>セン</t>
    </rPh>
    <rPh sb="7" eb="8">
      <t>ブツ</t>
    </rPh>
    <rPh sb="10" eb="12">
      <t>トリアツカ</t>
    </rPh>
    <rPh sb="13" eb="15">
      <t>シセツ</t>
    </rPh>
    <phoneticPr fontId="3"/>
  </si>
  <si>
    <t>平成元年</t>
    <rPh sb="0" eb="2">
      <t>ヘイセイ</t>
    </rPh>
    <rPh sb="2" eb="4">
      <t>ガンネン</t>
    </rPh>
    <phoneticPr fontId="3"/>
  </si>
  <si>
    <t>－</t>
    <phoneticPr fontId="3"/>
  </si>
  <si>
    <t>北海道</t>
    <rPh sb="0" eb="3">
      <t>ホッカイドウ</t>
    </rPh>
    <phoneticPr fontId="4"/>
  </si>
  <si>
    <t>青森県</t>
    <rPh sb="0" eb="3">
      <t>アオモリケン</t>
    </rPh>
    <phoneticPr fontId="4"/>
  </si>
  <si>
    <t>岩手県</t>
    <rPh sb="0" eb="3">
      <t>イワテケン</t>
    </rPh>
    <phoneticPr fontId="4"/>
  </si>
  <si>
    <t>秋田県</t>
    <rPh sb="0" eb="3">
      <t>アキタケン</t>
    </rPh>
    <phoneticPr fontId="4"/>
  </si>
  <si>
    <t>山形県</t>
    <rPh sb="0" eb="3">
      <t>ヤマガタケン</t>
    </rPh>
    <phoneticPr fontId="4"/>
  </si>
  <si>
    <t>宮城県</t>
    <rPh sb="0" eb="3">
      <t>ミヤギケン</t>
    </rPh>
    <phoneticPr fontId="4"/>
  </si>
  <si>
    <t>福島県</t>
    <rPh sb="0" eb="3">
      <t>フクシマケン</t>
    </rPh>
    <phoneticPr fontId="4"/>
  </si>
  <si>
    <t>茨城県</t>
    <rPh sb="0" eb="3">
      <t>イバラキケン</t>
    </rPh>
    <phoneticPr fontId="4"/>
  </si>
  <si>
    <t>栃木県</t>
    <rPh sb="0" eb="3">
      <t>トチギケン</t>
    </rPh>
    <phoneticPr fontId="4"/>
  </si>
  <si>
    <t>群馬県</t>
    <rPh sb="0" eb="3">
      <t>グンマケン</t>
    </rPh>
    <phoneticPr fontId="4"/>
  </si>
  <si>
    <t>埼玉県</t>
    <rPh sb="0" eb="3">
      <t>サイタマケン</t>
    </rPh>
    <phoneticPr fontId="4"/>
  </si>
  <si>
    <t>千葉県</t>
    <rPh sb="0" eb="3">
      <t>チバケン</t>
    </rPh>
    <phoneticPr fontId="4"/>
  </si>
  <si>
    <t>新潟県</t>
    <rPh sb="0" eb="3">
      <t>ニイガタケン</t>
    </rPh>
    <phoneticPr fontId="4"/>
  </si>
  <si>
    <t>長野県</t>
    <rPh sb="0" eb="3">
      <t>ナガノケン</t>
    </rPh>
    <phoneticPr fontId="4"/>
  </si>
  <si>
    <t>山梨県</t>
    <rPh sb="0" eb="3">
      <t>ヤマナシケン</t>
    </rPh>
    <phoneticPr fontId="4"/>
  </si>
  <si>
    <t>東京都</t>
    <rPh sb="0" eb="3">
      <t>トウキョウト</t>
    </rPh>
    <phoneticPr fontId="4"/>
  </si>
  <si>
    <t>神奈川県</t>
    <rPh sb="0" eb="4">
      <t>カナガワケン</t>
    </rPh>
    <phoneticPr fontId="4"/>
  </si>
  <si>
    <t>静岡県</t>
    <rPh sb="0" eb="3">
      <t>シズオカケン</t>
    </rPh>
    <phoneticPr fontId="4"/>
  </si>
  <si>
    <t>愛知県</t>
    <rPh sb="0" eb="3">
      <t>アイチケン</t>
    </rPh>
    <phoneticPr fontId="4"/>
  </si>
  <si>
    <t>三重県</t>
    <rPh sb="0" eb="3">
      <t>ミエケン</t>
    </rPh>
    <phoneticPr fontId="4"/>
  </si>
  <si>
    <t>岐阜県</t>
    <rPh sb="0" eb="3">
      <t>ギフケン</t>
    </rPh>
    <phoneticPr fontId="4"/>
  </si>
  <si>
    <t>富山県</t>
    <rPh sb="0" eb="3">
      <t>トヤマケン</t>
    </rPh>
    <phoneticPr fontId="4"/>
  </si>
  <si>
    <t>石川県</t>
    <rPh sb="0" eb="3">
      <t>イシカワケン</t>
    </rPh>
    <phoneticPr fontId="4"/>
  </si>
  <si>
    <t>福井県</t>
    <rPh sb="0" eb="3">
      <t>フクイケン</t>
    </rPh>
    <phoneticPr fontId="4"/>
  </si>
  <si>
    <t>滋賀県</t>
    <rPh sb="0" eb="3">
      <t>シガケン</t>
    </rPh>
    <phoneticPr fontId="4"/>
  </si>
  <si>
    <t>京都府</t>
    <rPh sb="0" eb="3">
      <t>キョウトフ</t>
    </rPh>
    <phoneticPr fontId="4"/>
  </si>
  <si>
    <t>奈良県</t>
    <rPh sb="0" eb="3">
      <t>ナラケン</t>
    </rPh>
    <phoneticPr fontId="4"/>
  </si>
  <si>
    <t>和歌山県</t>
    <rPh sb="0" eb="4">
      <t>ワカヤマケン</t>
    </rPh>
    <phoneticPr fontId="4"/>
  </si>
  <si>
    <t>大阪府</t>
    <rPh sb="0" eb="3">
      <t>オオサカフ</t>
    </rPh>
    <phoneticPr fontId="4"/>
  </si>
  <si>
    <t>兵庫県</t>
    <rPh sb="0" eb="3">
      <t>ヒョウゴケン</t>
    </rPh>
    <phoneticPr fontId="4"/>
  </si>
  <si>
    <t>岡山県</t>
    <rPh sb="0" eb="3">
      <t>オカヤマケン</t>
    </rPh>
    <phoneticPr fontId="4"/>
  </si>
  <si>
    <t>鳥取県</t>
    <rPh sb="0" eb="3">
      <t>トットリケン</t>
    </rPh>
    <phoneticPr fontId="4"/>
  </si>
  <si>
    <t>島根県</t>
    <rPh sb="0" eb="3">
      <t>シマネケン</t>
    </rPh>
    <phoneticPr fontId="4"/>
  </si>
  <si>
    <t>広島県</t>
    <rPh sb="0" eb="3">
      <t>ヒロシマケン</t>
    </rPh>
    <phoneticPr fontId="4"/>
  </si>
  <si>
    <t>山口県</t>
    <rPh sb="0" eb="3">
      <t>ヤマグチケン</t>
    </rPh>
    <phoneticPr fontId="4"/>
  </si>
  <si>
    <t>香川県</t>
    <rPh sb="0" eb="3">
      <t>カガワケン</t>
    </rPh>
    <phoneticPr fontId="4"/>
  </si>
  <si>
    <t>愛媛県</t>
    <rPh sb="0" eb="3">
      <t>エヒメケン</t>
    </rPh>
    <phoneticPr fontId="4"/>
  </si>
  <si>
    <t>徳島県</t>
    <rPh sb="0" eb="3">
      <t>トクシマケン</t>
    </rPh>
    <phoneticPr fontId="4"/>
  </si>
  <si>
    <t>高知県</t>
    <rPh sb="0" eb="3">
      <t>コウチケン</t>
    </rPh>
    <phoneticPr fontId="4"/>
  </si>
  <si>
    <t>福岡県</t>
    <rPh sb="0" eb="3">
      <t>フクオカケン</t>
    </rPh>
    <phoneticPr fontId="4"/>
  </si>
  <si>
    <t>佐賀県</t>
    <rPh sb="0" eb="3">
      <t>サガケン</t>
    </rPh>
    <phoneticPr fontId="4"/>
  </si>
  <si>
    <t>長崎県</t>
    <rPh sb="0" eb="3">
      <t>ナガサキケン</t>
    </rPh>
    <phoneticPr fontId="4"/>
  </si>
  <si>
    <t>熊本県</t>
    <rPh sb="0" eb="3">
      <t>クマモトケン</t>
    </rPh>
    <phoneticPr fontId="4"/>
  </si>
  <si>
    <t>大分県</t>
    <rPh sb="0" eb="3">
      <t>オオイタケン</t>
    </rPh>
    <phoneticPr fontId="4"/>
  </si>
  <si>
    <t>宮崎県</t>
    <rPh sb="0" eb="3">
      <t>ミヤザキケン</t>
    </rPh>
    <phoneticPr fontId="4"/>
  </si>
  <si>
    <t>鹿児島県</t>
    <rPh sb="0" eb="4">
      <t>カゴシマケン</t>
    </rPh>
    <phoneticPr fontId="4"/>
  </si>
  <si>
    <t>沖縄県</t>
    <rPh sb="0" eb="3">
      <t>オキナワケン</t>
    </rPh>
    <phoneticPr fontId="4"/>
  </si>
  <si>
    <t>合計</t>
    <rPh sb="0" eb="2">
      <t>ゴウケイ</t>
    </rPh>
    <phoneticPr fontId="4"/>
  </si>
  <si>
    <t>－</t>
    <phoneticPr fontId="4"/>
  </si>
  <si>
    <t>－</t>
    <phoneticPr fontId="5"/>
  </si>
  <si>
    <t>－</t>
    <phoneticPr fontId="1"/>
  </si>
  <si>
    <t>－</t>
    <phoneticPr fontId="1"/>
  </si>
  <si>
    <r>
      <t>平成</t>
    </r>
    <r>
      <rPr>
        <sz val="11"/>
        <color indexed="8"/>
        <rFont val="ＭＳ 明朝"/>
        <family val="1"/>
        <charset val="128"/>
      </rPr>
      <t>2年</t>
    </r>
    <rPh sb="0" eb="2">
      <t>ヘイセイ</t>
    </rPh>
    <rPh sb="3" eb="4">
      <t>ネン</t>
    </rPh>
    <phoneticPr fontId="1"/>
  </si>
  <si>
    <r>
      <t>平成</t>
    </r>
    <r>
      <rPr>
        <sz val="11"/>
        <color indexed="8"/>
        <rFont val="ＭＳ 明朝"/>
        <family val="1"/>
        <charset val="128"/>
      </rPr>
      <t>3年</t>
    </r>
    <rPh sb="0" eb="2">
      <t>ヘイセイ</t>
    </rPh>
    <rPh sb="3" eb="4">
      <t>ネン</t>
    </rPh>
    <phoneticPr fontId="1"/>
  </si>
  <si>
    <r>
      <t>平成</t>
    </r>
    <r>
      <rPr>
        <sz val="11"/>
        <color indexed="8"/>
        <rFont val="ＭＳ 明朝"/>
        <family val="1"/>
        <charset val="128"/>
      </rPr>
      <t>4年</t>
    </r>
    <rPh sb="0" eb="2">
      <t>ヘイセイ</t>
    </rPh>
    <rPh sb="3" eb="4">
      <t>ネン</t>
    </rPh>
    <phoneticPr fontId="1"/>
  </si>
  <si>
    <r>
      <t>平成</t>
    </r>
    <r>
      <rPr>
        <sz val="11"/>
        <color indexed="8"/>
        <rFont val="ＭＳ 明朝"/>
        <family val="1"/>
        <charset val="128"/>
      </rPr>
      <t>5年</t>
    </r>
    <rPh sb="0" eb="2">
      <t>ヘイセイ</t>
    </rPh>
    <rPh sb="3" eb="4">
      <t>ネン</t>
    </rPh>
    <phoneticPr fontId="1"/>
  </si>
  <si>
    <r>
      <t>平成</t>
    </r>
    <r>
      <rPr>
        <sz val="11"/>
        <color indexed="8"/>
        <rFont val="ＭＳ 明朝"/>
        <family val="1"/>
        <charset val="128"/>
      </rPr>
      <t>6年</t>
    </r>
    <rPh sb="0" eb="2">
      <t>ヘイセイ</t>
    </rPh>
    <rPh sb="3" eb="4">
      <t>ネン</t>
    </rPh>
    <phoneticPr fontId="1"/>
  </si>
  <si>
    <r>
      <t>平成</t>
    </r>
    <r>
      <rPr>
        <sz val="11"/>
        <color indexed="8"/>
        <rFont val="ＭＳ 明朝"/>
        <family val="1"/>
        <charset val="128"/>
      </rPr>
      <t>7年</t>
    </r>
    <rPh sb="0" eb="2">
      <t>ヘイセイ</t>
    </rPh>
    <rPh sb="3" eb="4">
      <t>ネン</t>
    </rPh>
    <phoneticPr fontId="1"/>
  </si>
  <si>
    <r>
      <t>平成</t>
    </r>
    <r>
      <rPr>
        <sz val="11"/>
        <color indexed="8"/>
        <rFont val="ＭＳ 明朝"/>
        <family val="1"/>
        <charset val="128"/>
      </rPr>
      <t>8年</t>
    </r>
    <rPh sb="0" eb="2">
      <t>ヘイセイ</t>
    </rPh>
    <rPh sb="3" eb="4">
      <t>ネン</t>
    </rPh>
    <phoneticPr fontId="1"/>
  </si>
  <si>
    <r>
      <t>平成</t>
    </r>
    <r>
      <rPr>
        <sz val="11"/>
        <color indexed="8"/>
        <rFont val="ＭＳ 明朝"/>
        <family val="1"/>
        <charset val="128"/>
      </rPr>
      <t>9年度</t>
    </r>
    <rPh sb="0" eb="2">
      <t>ヘイセイ</t>
    </rPh>
    <rPh sb="3" eb="4">
      <t>ネン</t>
    </rPh>
    <rPh sb="4" eb="5">
      <t>ド</t>
    </rPh>
    <phoneticPr fontId="1"/>
  </si>
  <si>
    <r>
      <t>平成</t>
    </r>
    <r>
      <rPr>
        <sz val="11"/>
        <color indexed="8"/>
        <rFont val="ＭＳ 明朝"/>
        <family val="1"/>
        <charset val="128"/>
      </rPr>
      <t>10年度</t>
    </r>
    <rPh sb="0" eb="2">
      <t>ヘイセイ</t>
    </rPh>
    <rPh sb="4" eb="5">
      <t>ネン</t>
    </rPh>
    <rPh sb="5" eb="6">
      <t>ド</t>
    </rPh>
    <phoneticPr fontId="1"/>
  </si>
  <si>
    <r>
      <t>平成</t>
    </r>
    <r>
      <rPr>
        <sz val="11"/>
        <color indexed="8"/>
        <rFont val="ＭＳ 明朝"/>
        <family val="1"/>
        <charset val="128"/>
      </rPr>
      <t>11年度</t>
    </r>
    <rPh sb="0" eb="2">
      <t>ヘイセイ</t>
    </rPh>
    <rPh sb="4" eb="5">
      <t>ネン</t>
    </rPh>
    <rPh sb="5" eb="6">
      <t>ド</t>
    </rPh>
    <phoneticPr fontId="1"/>
  </si>
  <si>
    <r>
      <t>平成</t>
    </r>
    <r>
      <rPr>
        <sz val="11"/>
        <color indexed="8"/>
        <rFont val="ＭＳ 明朝"/>
        <family val="1"/>
        <charset val="128"/>
      </rPr>
      <t>12年度</t>
    </r>
    <rPh sb="0" eb="2">
      <t>ヘイセイ</t>
    </rPh>
    <rPh sb="4" eb="6">
      <t>ネンド</t>
    </rPh>
    <phoneticPr fontId="1"/>
  </si>
  <si>
    <r>
      <t>平成</t>
    </r>
    <r>
      <rPr>
        <sz val="11"/>
        <color indexed="8"/>
        <rFont val="ＭＳ 明朝"/>
        <family val="1"/>
        <charset val="128"/>
      </rPr>
      <t>13年度</t>
    </r>
    <rPh sb="0" eb="2">
      <t>ヘイセイ</t>
    </rPh>
    <rPh sb="4" eb="6">
      <t>ネンド</t>
    </rPh>
    <phoneticPr fontId="1"/>
  </si>
  <si>
    <r>
      <t>平成</t>
    </r>
    <r>
      <rPr>
        <sz val="11"/>
        <color indexed="8"/>
        <rFont val="ＭＳ 明朝"/>
        <family val="1"/>
        <charset val="128"/>
      </rPr>
      <t>14年度</t>
    </r>
    <rPh sb="0" eb="2">
      <t>ヘイセイ</t>
    </rPh>
    <rPh sb="4" eb="6">
      <t>ネンド</t>
    </rPh>
    <phoneticPr fontId="1"/>
  </si>
  <si>
    <r>
      <t>平成</t>
    </r>
    <r>
      <rPr>
        <sz val="11"/>
        <color indexed="8"/>
        <rFont val="ＭＳ 明朝"/>
        <family val="1"/>
        <charset val="128"/>
      </rPr>
      <t>15年度</t>
    </r>
    <rPh sb="0" eb="2">
      <t>ヘイセイ</t>
    </rPh>
    <rPh sb="4" eb="6">
      <t>ネンド</t>
    </rPh>
    <phoneticPr fontId="1"/>
  </si>
  <si>
    <r>
      <t>平成</t>
    </r>
    <r>
      <rPr>
        <sz val="11"/>
        <color indexed="8"/>
        <rFont val="ＭＳ 明朝"/>
        <family val="1"/>
        <charset val="128"/>
      </rPr>
      <t>16年度</t>
    </r>
    <rPh sb="0" eb="2">
      <t>ヘイセイ</t>
    </rPh>
    <rPh sb="4" eb="6">
      <t>ネンド</t>
    </rPh>
    <phoneticPr fontId="1"/>
  </si>
  <si>
    <r>
      <t>平成</t>
    </r>
    <r>
      <rPr>
        <sz val="11"/>
        <color indexed="8"/>
        <rFont val="ＭＳ 明朝"/>
        <family val="1"/>
        <charset val="128"/>
      </rPr>
      <t>17年度</t>
    </r>
    <rPh sb="0" eb="2">
      <t>ヘイセイ</t>
    </rPh>
    <rPh sb="4" eb="6">
      <t>ネンド</t>
    </rPh>
    <phoneticPr fontId="1"/>
  </si>
  <si>
    <r>
      <t>平成</t>
    </r>
    <r>
      <rPr>
        <sz val="11"/>
        <color indexed="8"/>
        <rFont val="ＭＳ 明朝"/>
        <family val="1"/>
        <charset val="128"/>
      </rPr>
      <t>18年度</t>
    </r>
    <rPh sb="0" eb="2">
      <t>ヘイセイ</t>
    </rPh>
    <rPh sb="4" eb="6">
      <t>ネンド</t>
    </rPh>
    <phoneticPr fontId="1"/>
  </si>
  <si>
    <r>
      <t>平成</t>
    </r>
    <r>
      <rPr>
        <sz val="11"/>
        <color indexed="8"/>
        <rFont val="ＭＳ 明朝"/>
        <family val="1"/>
        <charset val="128"/>
      </rPr>
      <t>19年度</t>
    </r>
    <rPh sb="0" eb="2">
      <t>ヘイセイ</t>
    </rPh>
    <rPh sb="4" eb="6">
      <t>ネンド</t>
    </rPh>
    <phoneticPr fontId="1"/>
  </si>
  <si>
    <r>
      <t>平成</t>
    </r>
    <r>
      <rPr>
        <sz val="11"/>
        <color indexed="8"/>
        <rFont val="ＭＳ 明朝"/>
        <family val="1"/>
        <charset val="128"/>
      </rPr>
      <t>20年度</t>
    </r>
    <rPh sb="0" eb="2">
      <t>ヘイセイ</t>
    </rPh>
    <rPh sb="4" eb="6">
      <t>ネンド</t>
    </rPh>
    <phoneticPr fontId="1"/>
  </si>
  <si>
    <r>
      <t>平成</t>
    </r>
    <r>
      <rPr>
        <sz val="11"/>
        <color indexed="8"/>
        <rFont val="ＭＳ 明朝"/>
        <family val="1"/>
        <charset val="128"/>
      </rPr>
      <t>21年度</t>
    </r>
    <rPh sb="0" eb="2">
      <t>ヘイセイ</t>
    </rPh>
    <rPh sb="4" eb="6">
      <t>ネンド</t>
    </rPh>
    <phoneticPr fontId="1"/>
  </si>
  <si>
    <r>
      <t>平成</t>
    </r>
    <r>
      <rPr>
        <sz val="11"/>
        <color indexed="8"/>
        <rFont val="ＭＳ 明朝"/>
        <family val="1"/>
        <charset val="128"/>
      </rPr>
      <t>22年度</t>
    </r>
    <rPh sb="0" eb="2">
      <t>ヘイセイ</t>
    </rPh>
    <rPh sb="4" eb="6">
      <t>ネンド</t>
    </rPh>
    <phoneticPr fontId="1"/>
  </si>
  <si>
    <r>
      <t>平成</t>
    </r>
    <r>
      <rPr>
        <sz val="11"/>
        <color indexed="8"/>
        <rFont val="ＭＳ 明朝"/>
        <family val="1"/>
        <charset val="128"/>
      </rPr>
      <t>23年度</t>
    </r>
    <rPh sb="0" eb="2">
      <t>ヘイセイ</t>
    </rPh>
    <rPh sb="4" eb="6">
      <t>ネンド</t>
    </rPh>
    <phoneticPr fontId="1"/>
  </si>
  <si>
    <r>
      <t>平成</t>
    </r>
    <r>
      <rPr>
        <sz val="11"/>
        <color indexed="8"/>
        <rFont val="ＭＳ 明朝"/>
        <family val="1"/>
        <charset val="128"/>
      </rPr>
      <t>24年度</t>
    </r>
    <rPh sb="0" eb="2">
      <t>ヘイセイ</t>
    </rPh>
    <rPh sb="4" eb="6">
      <t>ネンド</t>
    </rPh>
    <phoneticPr fontId="1"/>
  </si>
  <si>
    <r>
      <t>平成</t>
    </r>
    <r>
      <rPr>
        <sz val="11"/>
        <color indexed="8"/>
        <rFont val="ＭＳ 明朝"/>
        <family val="1"/>
        <charset val="128"/>
      </rPr>
      <t>25年度</t>
    </r>
    <rPh sb="0" eb="2">
      <t>ヘイセイ</t>
    </rPh>
    <rPh sb="4" eb="6">
      <t>ネンド</t>
    </rPh>
    <phoneticPr fontId="1"/>
  </si>
  <si>
    <t>-</t>
    <phoneticPr fontId="5"/>
  </si>
  <si>
    <r>
      <t>平成</t>
    </r>
    <r>
      <rPr>
        <sz val="11"/>
        <color indexed="8"/>
        <rFont val="ＭＳ 明朝"/>
        <family val="1"/>
        <charset val="128"/>
      </rPr>
      <t>26年度</t>
    </r>
    <rPh sb="0" eb="2">
      <t>ヘイセイ</t>
    </rPh>
    <rPh sb="4" eb="6">
      <t>ネンド</t>
    </rPh>
    <phoneticPr fontId="1"/>
  </si>
  <si>
    <t>-</t>
    <phoneticPr fontId="9"/>
  </si>
  <si>
    <t>-</t>
    <phoneticPr fontId="9"/>
  </si>
  <si>
    <t>無店舗取次店
営業者数</t>
    <rPh sb="0" eb="3">
      <t>ムテンポ</t>
    </rPh>
    <rPh sb="3" eb="5">
      <t>トリツギ</t>
    </rPh>
    <rPh sb="5" eb="6">
      <t>テン</t>
    </rPh>
    <rPh sb="7" eb="9">
      <t>エイギョウ</t>
    </rPh>
    <rPh sb="9" eb="10">
      <t>シャ</t>
    </rPh>
    <rPh sb="10" eb="11">
      <t>スウ</t>
    </rPh>
    <phoneticPr fontId="3"/>
  </si>
  <si>
    <t>-</t>
  </si>
  <si>
    <t>平成27年度</t>
    <rPh sb="0" eb="2">
      <t>ヘイセイ</t>
    </rPh>
    <rPh sb="4" eb="5">
      <t>ネン</t>
    </rPh>
    <rPh sb="5" eb="6">
      <t>ド</t>
    </rPh>
    <phoneticPr fontId="3"/>
  </si>
  <si>
    <t>平成28年度</t>
    <rPh sb="0" eb="2">
      <t>ヘイセイ</t>
    </rPh>
    <rPh sb="4" eb="5">
      <t>ネン</t>
    </rPh>
    <rPh sb="5" eb="6">
      <t>ド</t>
    </rPh>
    <phoneticPr fontId="3"/>
  </si>
  <si>
    <r>
      <t>平成</t>
    </r>
    <r>
      <rPr>
        <sz val="11"/>
        <color indexed="8"/>
        <rFont val="ＭＳ 明朝"/>
        <family val="1"/>
        <charset val="128"/>
      </rPr>
      <t>29年度</t>
    </r>
    <rPh sb="0" eb="2">
      <t>ヘイセイ</t>
    </rPh>
    <rPh sb="4" eb="6">
      <t>ネンド</t>
    </rPh>
    <phoneticPr fontId="1"/>
  </si>
  <si>
    <r>
      <t>平成30</t>
    </r>
    <r>
      <rPr>
        <sz val="11"/>
        <color indexed="8"/>
        <rFont val="ＭＳ 明朝"/>
        <family val="1"/>
        <charset val="128"/>
      </rPr>
      <t>年度</t>
    </r>
    <rPh sb="0" eb="2">
      <t>ヘイセイ</t>
    </rPh>
    <rPh sb="4" eb="6">
      <t>ネンド</t>
    </rPh>
    <phoneticPr fontId="1"/>
  </si>
  <si>
    <t>https://www.mhlw.go.jp/toukei/list/36-19.html</t>
    <phoneticPr fontId="3"/>
  </si>
  <si>
    <t>クリーニング施設数（平成8年・1996年／都道府県別）</t>
    <rPh sb="6" eb="9">
      <t>シセツスウ</t>
    </rPh>
    <rPh sb="10" eb="12">
      <t>ヘイセイ</t>
    </rPh>
    <rPh sb="13" eb="14">
      <t>ネン</t>
    </rPh>
    <rPh sb="19" eb="20">
      <t>ネン</t>
    </rPh>
    <rPh sb="21" eb="25">
      <t>トドウフケン</t>
    </rPh>
    <rPh sb="25" eb="26">
      <t>ベツ</t>
    </rPh>
    <phoneticPr fontId="1"/>
  </si>
  <si>
    <t>クリーニング施設数（平成9年度・1997年度／都道府県別）</t>
    <rPh sb="6" eb="9">
      <t>シセツスウ</t>
    </rPh>
    <rPh sb="10" eb="12">
      <t>ヘイセイ</t>
    </rPh>
    <rPh sb="13" eb="14">
      <t>ネン</t>
    </rPh>
    <rPh sb="14" eb="15">
      <t>ド</t>
    </rPh>
    <rPh sb="20" eb="21">
      <t>ネン</t>
    </rPh>
    <rPh sb="21" eb="22">
      <t>ド</t>
    </rPh>
    <rPh sb="23" eb="27">
      <t>トドウフケン</t>
    </rPh>
    <rPh sb="27" eb="28">
      <t>ベツ</t>
    </rPh>
    <phoneticPr fontId="1"/>
  </si>
  <si>
    <t>クリーニング施設数（平成10年度・1998年度／都道府県別）</t>
    <rPh sb="6" eb="9">
      <t>シセツスウ</t>
    </rPh>
    <rPh sb="10" eb="12">
      <t>ヘイセイ</t>
    </rPh>
    <rPh sb="14" eb="15">
      <t>ネン</t>
    </rPh>
    <rPh sb="15" eb="16">
      <t>ド</t>
    </rPh>
    <rPh sb="21" eb="22">
      <t>ネン</t>
    </rPh>
    <rPh sb="22" eb="23">
      <t>ド</t>
    </rPh>
    <rPh sb="24" eb="28">
      <t>トドウフケン</t>
    </rPh>
    <rPh sb="28" eb="29">
      <t>ベツ</t>
    </rPh>
    <phoneticPr fontId="1"/>
  </si>
  <si>
    <t>クリーニング施設数（平成11年度・1999年度／都道府県別）</t>
    <rPh sb="6" eb="9">
      <t>シセツスウ</t>
    </rPh>
    <rPh sb="10" eb="12">
      <t>ヘイセイ</t>
    </rPh>
    <rPh sb="14" eb="15">
      <t>ネン</t>
    </rPh>
    <rPh sb="15" eb="16">
      <t>ド</t>
    </rPh>
    <rPh sb="21" eb="23">
      <t>ネンド</t>
    </rPh>
    <rPh sb="24" eb="28">
      <t>トドウフケン</t>
    </rPh>
    <rPh sb="28" eb="29">
      <t>ベツ</t>
    </rPh>
    <phoneticPr fontId="1"/>
  </si>
  <si>
    <t>クリーニング施設数（平成12年度・2000年度／都道府県別）</t>
    <rPh sb="6" eb="9">
      <t>シセツスウ</t>
    </rPh>
    <rPh sb="10" eb="12">
      <t>ヘイセイ</t>
    </rPh>
    <rPh sb="14" eb="15">
      <t>ネン</t>
    </rPh>
    <rPh sb="15" eb="16">
      <t>ド</t>
    </rPh>
    <rPh sb="21" eb="23">
      <t>ネンド</t>
    </rPh>
    <rPh sb="24" eb="28">
      <t>トドウフケン</t>
    </rPh>
    <rPh sb="28" eb="29">
      <t>ベツ</t>
    </rPh>
    <phoneticPr fontId="1"/>
  </si>
  <si>
    <t>クリーニング施設数（平成13年度・2001年度／都道府県別）</t>
    <rPh sb="6" eb="9">
      <t>シセツスウ</t>
    </rPh>
    <rPh sb="10" eb="12">
      <t>ヘイセイ</t>
    </rPh>
    <rPh sb="14" eb="15">
      <t>ネン</t>
    </rPh>
    <rPh sb="15" eb="16">
      <t>ド</t>
    </rPh>
    <rPh sb="21" eb="23">
      <t>ネンド</t>
    </rPh>
    <rPh sb="24" eb="28">
      <t>トドウフケン</t>
    </rPh>
    <rPh sb="28" eb="29">
      <t>ベツ</t>
    </rPh>
    <phoneticPr fontId="1"/>
  </si>
  <si>
    <t>クリーニング施設数（平成14年度・2002年度／都道府県別）</t>
    <rPh sb="6" eb="9">
      <t>シセツスウ</t>
    </rPh>
    <rPh sb="10" eb="12">
      <t>ヘイセイ</t>
    </rPh>
    <rPh sb="14" eb="15">
      <t>ネン</t>
    </rPh>
    <rPh sb="15" eb="16">
      <t>ド</t>
    </rPh>
    <rPh sb="21" eb="23">
      <t>ネンド</t>
    </rPh>
    <rPh sb="24" eb="28">
      <t>トドウフケン</t>
    </rPh>
    <rPh sb="28" eb="29">
      <t>ベツ</t>
    </rPh>
    <phoneticPr fontId="1"/>
  </si>
  <si>
    <t>クリーニング施設数（平成15年度・2003年度／都道府県別）</t>
    <rPh sb="6" eb="9">
      <t>シセツスウ</t>
    </rPh>
    <rPh sb="10" eb="12">
      <t>ヘイセイ</t>
    </rPh>
    <rPh sb="14" eb="15">
      <t>ネン</t>
    </rPh>
    <rPh sb="15" eb="16">
      <t>ド</t>
    </rPh>
    <rPh sb="21" eb="23">
      <t>ネンド</t>
    </rPh>
    <rPh sb="24" eb="28">
      <t>トドウフケン</t>
    </rPh>
    <rPh sb="28" eb="29">
      <t>ベツ</t>
    </rPh>
    <phoneticPr fontId="1"/>
  </si>
  <si>
    <t>クリーニング施設数（平成16年度・2004年度／都道府県別）</t>
    <rPh sb="6" eb="9">
      <t>シセツスウ</t>
    </rPh>
    <rPh sb="10" eb="12">
      <t>ヘイセイ</t>
    </rPh>
    <rPh sb="14" eb="15">
      <t>ネン</t>
    </rPh>
    <rPh sb="15" eb="16">
      <t>ド</t>
    </rPh>
    <rPh sb="21" eb="23">
      <t>ネンド</t>
    </rPh>
    <rPh sb="24" eb="28">
      <t>トドウフケン</t>
    </rPh>
    <rPh sb="28" eb="29">
      <t>ベツ</t>
    </rPh>
    <phoneticPr fontId="1"/>
  </si>
  <si>
    <t>クリーニング施設数（平成17年度・2005年度／都道府県別）</t>
    <rPh sb="6" eb="9">
      <t>シセツスウ</t>
    </rPh>
    <rPh sb="10" eb="12">
      <t>ヘイセイ</t>
    </rPh>
    <rPh sb="14" eb="16">
      <t>ネンド</t>
    </rPh>
    <rPh sb="21" eb="23">
      <t>ネンド</t>
    </rPh>
    <rPh sb="24" eb="28">
      <t>トドウフケン</t>
    </rPh>
    <rPh sb="28" eb="29">
      <t>ベツ</t>
    </rPh>
    <phoneticPr fontId="1"/>
  </si>
  <si>
    <t>クリーニング施設数（平成18年度・2006年度／都道府県別）</t>
    <rPh sb="6" eb="9">
      <t>シセツスウ</t>
    </rPh>
    <rPh sb="10" eb="12">
      <t>ヘイセイ</t>
    </rPh>
    <rPh sb="14" eb="16">
      <t>ネンド</t>
    </rPh>
    <rPh sb="21" eb="23">
      <t>ネンド</t>
    </rPh>
    <rPh sb="24" eb="28">
      <t>トドウフケン</t>
    </rPh>
    <rPh sb="28" eb="29">
      <t>ベツ</t>
    </rPh>
    <phoneticPr fontId="1"/>
  </si>
  <si>
    <t>クリーニング施設数（平成19年度・2007年度／都道府県別）</t>
    <rPh sb="6" eb="9">
      <t>シセツスウ</t>
    </rPh>
    <rPh sb="10" eb="12">
      <t>ヘイセイ</t>
    </rPh>
    <rPh sb="14" eb="16">
      <t>ネンド</t>
    </rPh>
    <rPh sb="21" eb="23">
      <t>ネンド</t>
    </rPh>
    <rPh sb="24" eb="28">
      <t>トドウフケン</t>
    </rPh>
    <rPh sb="28" eb="29">
      <t>ベツ</t>
    </rPh>
    <phoneticPr fontId="1"/>
  </si>
  <si>
    <t>クリーニング施設数（平成20年度・2008年度／都道府県別）</t>
    <rPh sb="6" eb="9">
      <t>シセツスウ</t>
    </rPh>
    <rPh sb="10" eb="12">
      <t>ヘイセイ</t>
    </rPh>
    <rPh sb="14" eb="16">
      <t>ネンド</t>
    </rPh>
    <rPh sb="21" eb="23">
      <t>ネンド</t>
    </rPh>
    <rPh sb="24" eb="28">
      <t>トドウフケン</t>
    </rPh>
    <rPh sb="28" eb="29">
      <t>ベツ</t>
    </rPh>
    <phoneticPr fontId="1"/>
  </si>
  <si>
    <t>クリーニング施設数（平成21年度・2009年度／都道府県別）</t>
    <rPh sb="6" eb="9">
      <t>シセツスウ</t>
    </rPh>
    <rPh sb="10" eb="12">
      <t>ヘイセイ</t>
    </rPh>
    <rPh sb="14" eb="16">
      <t>ネンド</t>
    </rPh>
    <rPh sb="21" eb="23">
      <t>ネンド</t>
    </rPh>
    <rPh sb="24" eb="28">
      <t>トドウフケン</t>
    </rPh>
    <rPh sb="28" eb="29">
      <t>ベツ</t>
    </rPh>
    <phoneticPr fontId="1"/>
  </si>
  <si>
    <t>クリーニング施設数（平成22年度・2010年度／都道府県別）</t>
    <rPh sb="6" eb="9">
      <t>シセツスウ</t>
    </rPh>
    <rPh sb="10" eb="12">
      <t>ヘイセイ</t>
    </rPh>
    <rPh sb="14" eb="16">
      <t>ネンド</t>
    </rPh>
    <rPh sb="21" eb="23">
      <t>ネンド</t>
    </rPh>
    <rPh sb="24" eb="28">
      <t>トドウフケン</t>
    </rPh>
    <rPh sb="28" eb="29">
      <t>ベツ</t>
    </rPh>
    <phoneticPr fontId="1"/>
  </si>
  <si>
    <t>クリーニング施設数（平成23年度・2011年度／都道府県別）</t>
    <rPh sb="6" eb="9">
      <t>シセツスウ</t>
    </rPh>
    <rPh sb="10" eb="12">
      <t>ヘイセイ</t>
    </rPh>
    <rPh sb="14" eb="16">
      <t>ネンド</t>
    </rPh>
    <rPh sb="21" eb="23">
      <t>ネンド</t>
    </rPh>
    <rPh sb="24" eb="28">
      <t>トドウフケン</t>
    </rPh>
    <rPh sb="28" eb="29">
      <t>ベツ</t>
    </rPh>
    <phoneticPr fontId="1"/>
  </si>
  <si>
    <t>クリーニング施設数（平成24年度・2012年度／都道府県別）</t>
    <rPh sb="6" eb="9">
      <t>シセツスウ</t>
    </rPh>
    <rPh sb="10" eb="12">
      <t>ヘイセイ</t>
    </rPh>
    <rPh sb="14" eb="16">
      <t>ネンド</t>
    </rPh>
    <rPh sb="21" eb="23">
      <t>ネンド</t>
    </rPh>
    <rPh sb="24" eb="28">
      <t>トドウフケン</t>
    </rPh>
    <rPh sb="28" eb="29">
      <t>ベツ</t>
    </rPh>
    <phoneticPr fontId="1"/>
  </si>
  <si>
    <t>クリーニング施設数（平成25年度・2013年度／都道府県別）</t>
    <rPh sb="6" eb="9">
      <t>シセツスウ</t>
    </rPh>
    <rPh sb="10" eb="12">
      <t>ヘイセイ</t>
    </rPh>
    <rPh sb="14" eb="16">
      <t>ネンド</t>
    </rPh>
    <rPh sb="21" eb="23">
      <t>ネンド</t>
    </rPh>
    <rPh sb="24" eb="28">
      <t>トドウフケン</t>
    </rPh>
    <rPh sb="28" eb="29">
      <t>ベツ</t>
    </rPh>
    <phoneticPr fontId="1"/>
  </si>
  <si>
    <t>クリーニング施設数（平成26年度・2014年度／都道府県別）</t>
    <rPh sb="6" eb="9">
      <t>シセツスウ</t>
    </rPh>
    <rPh sb="10" eb="12">
      <t>ヘイセイ</t>
    </rPh>
    <rPh sb="14" eb="16">
      <t>ネンド</t>
    </rPh>
    <rPh sb="21" eb="23">
      <t>ネンド</t>
    </rPh>
    <rPh sb="24" eb="28">
      <t>トドウフケン</t>
    </rPh>
    <rPh sb="28" eb="29">
      <t>ベツ</t>
    </rPh>
    <phoneticPr fontId="1"/>
  </si>
  <si>
    <t>クリーニング施設数（平成27年度・2015年度／都道府県別）</t>
    <rPh sb="6" eb="9">
      <t>シセツスウ</t>
    </rPh>
    <rPh sb="10" eb="12">
      <t>ヘイセイ</t>
    </rPh>
    <rPh sb="14" eb="16">
      <t>ネンド</t>
    </rPh>
    <rPh sb="21" eb="23">
      <t>ネンド</t>
    </rPh>
    <rPh sb="24" eb="28">
      <t>トドウフケン</t>
    </rPh>
    <rPh sb="28" eb="29">
      <t>ベツ</t>
    </rPh>
    <phoneticPr fontId="1"/>
  </si>
  <si>
    <t>クリーニング施設数（平成28年度・2016年度／都道府県別）</t>
    <rPh sb="6" eb="9">
      <t>シセツスウ</t>
    </rPh>
    <rPh sb="10" eb="12">
      <t>ヘイセイ</t>
    </rPh>
    <rPh sb="14" eb="16">
      <t>ネンド</t>
    </rPh>
    <rPh sb="21" eb="23">
      <t>ネンド</t>
    </rPh>
    <rPh sb="24" eb="28">
      <t>トドウフケン</t>
    </rPh>
    <rPh sb="28" eb="29">
      <t>ベツ</t>
    </rPh>
    <phoneticPr fontId="1"/>
  </si>
  <si>
    <t>クリーニング施設数（平成29年度・2017年度／都道府県別）</t>
    <rPh sb="6" eb="9">
      <t>シセツスウ</t>
    </rPh>
    <rPh sb="10" eb="12">
      <t>ヘイセイ</t>
    </rPh>
    <rPh sb="14" eb="16">
      <t>ネンド</t>
    </rPh>
    <rPh sb="21" eb="23">
      <t>ネンド</t>
    </rPh>
    <rPh sb="24" eb="28">
      <t>トドウフケン</t>
    </rPh>
    <rPh sb="28" eb="29">
      <t>ベツ</t>
    </rPh>
    <phoneticPr fontId="1"/>
  </si>
  <si>
    <t>クリーニング施設数（平成30年度・2018年度／都道府県別）</t>
    <rPh sb="6" eb="9">
      <t>シセツスウ</t>
    </rPh>
    <rPh sb="10" eb="12">
      <t>ヘイセイ</t>
    </rPh>
    <rPh sb="14" eb="16">
      <t>ネンド</t>
    </rPh>
    <rPh sb="21" eb="23">
      <t>ネンド</t>
    </rPh>
    <rPh sb="24" eb="28">
      <t>トドウフケン</t>
    </rPh>
    <rPh sb="28" eb="29">
      <t>ベツ</t>
    </rPh>
    <phoneticPr fontId="1"/>
  </si>
  <si>
    <t>クリーニング施設数（平成31年度-令和元年度・2019年度／都道府県別）</t>
    <rPh sb="6" eb="9">
      <t>シセツスウ</t>
    </rPh>
    <rPh sb="10" eb="12">
      <t>ヘイセイ</t>
    </rPh>
    <rPh sb="14" eb="16">
      <t>ネンド</t>
    </rPh>
    <rPh sb="17" eb="19">
      <t>レイワ</t>
    </rPh>
    <rPh sb="19" eb="21">
      <t>ガンネン</t>
    </rPh>
    <rPh sb="21" eb="22">
      <t>ド</t>
    </rPh>
    <rPh sb="27" eb="29">
      <t>ネンド</t>
    </rPh>
    <rPh sb="29" eb="31">
      <t>ヘイネンド</t>
    </rPh>
    <rPh sb="30" eb="34">
      <t>トドウフケン</t>
    </rPh>
    <rPh sb="34" eb="35">
      <t>ベツ</t>
    </rPh>
    <phoneticPr fontId="1"/>
  </si>
  <si>
    <t>https://www.mhlw.go.jp/toukei/list/36-19.html</t>
    <phoneticPr fontId="4"/>
  </si>
  <si>
    <t>令和2年度</t>
    <rPh sb="0" eb="2">
      <t>レイワ</t>
    </rPh>
    <rPh sb="3" eb="5">
      <t>ネンド</t>
    </rPh>
    <rPh sb="4" eb="5">
      <t>ド</t>
    </rPh>
    <phoneticPr fontId="1"/>
  </si>
  <si>
    <t>令和3年度</t>
    <rPh sb="0" eb="2">
      <t>レイワ</t>
    </rPh>
    <rPh sb="3" eb="5">
      <t>ネンド</t>
    </rPh>
    <rPh sb="4" eb="5">
      <t>ド</t>
    </rPh>
    <phoneticPr fontId="1"/>
  </si>
  <si>
    <t>平成31年度／令和元年度</t>
    <rPh sb="0" eb="2">
      <t>ヘイセイ</t>
    </rPh>
    <rPh sb="4" eb="6">
      <t>ネンド</t>
    </rPh>
    <rPh sb="7" eb="9">
      <t>レイワ</t>
    </rPh>
    <rPh sb="9" eb="11">
      <t>ガンネン</t>
    </rPh>
    <rPh sb="11" eb="12">
      <t>ド</t>
    </rPh>
    <phoneticPr fontId="1"/>
  </si>
  <si>
    <t>1989年</t>
    <rPh sb="4" eb="5">
      <t>ネン</t>
    </rPh>
    <phoneticPr fontId="3"/>
  </si>
  <si>
    <t>1990年</t>
    <rPh sb="4" eb="5">
      <t>ネン</t>
    </rPh>
    <phoneticPr fontId="3"/>
  </si>
  <si>
    <t>1991年</t>
    <rPh sb="4" eb="5">
      <t>ネン</t>
    </rPh>
    <phoneticPr fontId="3"/>
  </si>
  <si>
    <t>1992年</t>
    <rPh sb="4" eb="5">
      <t>ネン</t>
    </rPh>
    <phoneticPr fontId="3"/>
  </si>
  <si>
    <t>1993年</t>
    <rPh sb="4" eb="5">
      <t>ネン</t>
    </rPh>
    <phoneticPr fontId="3"/>
  </si>
  <si>
    <t>1994年</t>
    <rPh sb="4" eb="5">
      <t>ネン</t>
    </rPh>
    <phoneticPr fontId="3"/>
  </si>
  <si>
    <t>1995年</t>
    <rPh sb="4" eb="5">
      <t>ネン</t>
    </rPh>
    <phoneticPr fontId="3"/>
  </si>
  <si>
    <t>1996年</t>
    <rPh sb="4" eb="5">
      <t>ネン</t>
    </rPh>
    <phoneticPr fontId="3"/>
  </si>
  <si>
    <t>1997年度</t>
    <rPh sb="4" eb="6">
      <t>ネンド</t>
    </rPh>
    <phoneticPr fontId="3"/>
  </si>
  <si>
    <t>1998年度</t>
    <rPh sb="4" eb="6">
      <t>ネンド</t>
    </rPh>
    <phoneticPr fontId="3"/>
  </si>
  <si>
    <t>1999年度</t>
    <rPh sb="4" eb="6">
      <t>ネンド</t>
    </rPh>
    <phoneticPr fontId="3"/>
  </si>
  <si>
    <t>2000年度</t>
    <rPh sb="4" eb="6">
      <t>ネンド</t>
    </rPh>
    <phoneticPr fontId="3"/>
  </si>
  <si>
    <t>2001年度</t>
    <rPh sb="4" eb="6">
      <t>ネンド</t>
    </rPh>
    <phoneticPr fontId="3"/>
  </si>
  <si>
    <t>2002年度</t>
    <rPh sb="4" eb="6">
      <t>ネンド</t>
    </rPh>
    <phoneticPr fontId="3"/>
  </si>
  <si>
    <t>2003年度</t>
    <rPh sb="4" eb="6">
      <t>ネンド</t>
    </rPh>
    <phoneticPr fontId="3"/>
  </si>
  <si>
    <t>2004年度</t>
    <rPh sb="4" eb="6">
      <t>ネンド</t>
    </rPh>
    <phoneticPr fontId="3"/>
  </si>
  <si>
    <t>2005年度</t>
    <rPh sb="4" eb="6">
      <t>ネンド</t>
    </rPh>
    <phoneticPr fontId="3"/>
  </si>
  <si>
    <t>2006年度</t>
    <rPh sb="4" eb="6">
      <t>ネンド</t>
    </rPh>
    <phoneticPr fontId="3"/>
  </si>
  <si>
    <t>2007年度</t>
    <rPh sb="4" eb="6">
      <t>ネンド</t>
    </rPh>
    <phoneticPr fontId="3"/>
  </si>
  <si>
    <t>2008年度</t>
    <rPh sb="4" eb="6">
      <t>ネンド</t>
    </rPh>
    <phoneticPr fontId="3"/>
  </si>
  <si>
    <t>2009年度</t>
    <rPh sb="4" eb="6">
      <t>ネンド</t>
    </rPh>
    <phoneticPr fontId="3"/>
  </si>
  <si>
    <t>2010年度</t>
    <rPh sb="4" eb="6">
      <t>ネンド</t>
    </rPh>
    <phoneticPr fontId="3"/>
  </si>
  <si>
    <t>2011年度</t>
    <rPh sb="4" eb="6">
      <t>ネンド</t>
    </rPh>
    <phoneticPr fontId="3"/>
  </si>
  <si>
    <t>2012年度</t>
    <rPh sb="4" eb="6">
      <t>ネンド</t>
    </rPh>
    <phoneticPr fontId="3"/>
  </si>
  <si>
    <t>2013年度</t>
    <rPh sb="4" eb="6">
      <t>ネンド</t>
    </rPh>
    <phoneticPr fontId="3"/>
  </si>
  <si>
    <t>2014年度</t>
    <rPh sb="4" eb="6">
      <t>ネンド</t>
    </rPh>
    <phoneticPr fontId="3"/>
  </si>
  <si>
    <t>2015年度</t>
    <rPh sb="4" eb="6">
      <t>ネンド</t>
    </rPh>
    <phoneticPr fontId="3"/>
  </si>
  <si>
    <t>2016年度</t>
    <rPh sb="4" eb="6">
      <t>ネンド</t>
    </rPh>
    <phoneticPr fontId="3"/>
  </si>
  <si>
    <t>2017年度</t>
    <rPh sb="4" eb="6">
      <t>ネンド</t>
    </rPh>
    <phoneticPr fontId="3"/>
  </si>
  <si>
    <t>2018年度</t>
    <rPh sb="4" eb="6">
      <t>ネンド</t>
    </rPh>
    <phoneticPr fontId="3"/>
  </si>
  <si>
    <t>2019年度</t>
    <rPh sb="4" eb="6">
      <t>ネンド</t>
    </rPh>
    <phoneticPr fontId="3"/>
  </si>
  <si>
    <t>2020年度</t>
    <rPh sb="4" eb="6">
      <t>ネンド</t>
    </rPh>
    <phoneticPr fontId="3"/>
  </si>
  <si>
    <t>2021年度</t>
    <rPh sb="4" eb="6">
      <t>ネンド</t>
    </rPh>
    <phoneticPr fontId="3"/>
  </si>
  <si>
    <t>出典：厚生労働省 政策統括官付 参事官付 行政報告統計室「衛生行政報告例」</t>
    <phoneticPr fontId="1"/>
  </si>
  <si>
    <t>出典：厚生労働省 政策統括官付 参事官付 行政報告統計室「衛生行政報告例」</t>
    <phoneticPr fontId="10"/>
  </si>
  <si>
    <t>出典：厚生労働省 政策統括官付 参事官付 行政報告統計室「衛生行政報告例」</t>
    <phoneticPr fontId="4"/>
  </si>
  <si>
    <t>令和4年度</t>
    <rPh sb="0" eb="2">
      <t>レイワ</t>
    </rPh>
    <rPh sb="3" eb="5">
      <t>ネンド</t>
    </rPh>
    <rPh sb="4" eb="5">
      <t>ド</t>
    </rPh>
    <phoneticPr fontId="1"/>
  </si>
  <si>
    <t>2022年度</t>
    <rPh sb="4" eb="6">
      <t>ネンド</t>
    </rPh>
    <phoneticPr fontId="3"/>
  </si>
  <si>
    <r>
      <t>（注</t>
    </r>
    <r>
      <rPr>
        <sz val="11"/>
        <color indexed="8"/>
        <rFont val="ＭＳ 明朝"/>
        <family val="1"/>
        <charset val="128"/>
      </rPr>
      <t>1）平成8年までは各年12月末現在、平成9年度以降は翌年3月末現在の数字である</t>
    </r>
    <phoneticPr fontId="1"/>
  </si>
  <si>
    <r>
      <t>（注</t>
    </r>
    <r>
      <rPr>
        <sz val="11"/>
        <color indexed="8"/>
        <rFont val="ＭＳ 明朝"/>
        <family val="1"/>
        <charset val="128"/>
      </rPr>
      <t>3）平成22年度の値は東日本大震災の影響により、宮城県のうち仙台市以外の市町村、福島県の相双保健福祉事務所所管内の市町村が含まれていない</t>
    </r>
    <rPh sb="1" eb="2">
      <t>チュウ</t>
    </rPh>
    <rPh sb="4" eb="6">
      <t>ヘイセイ</t>
    </rPh>
    <rPh sb="8" eb="9">
      <t>ネン</t>
    </rPh>
    <rPh sb="9" eb="10">
      <t>ド</t>
    </rPh>
    <rPh sb="11" eb="12">
      <t>アタイ</t>
    </rPh>
    <rPh sb="13" eb="14">
      <t>ヒガシ</t>
    </rPh>
    <rPh sb="14" eb="16">
      <t>ニホン</t>
    </rPh>
    <rPh sb="16" eb="19">
      <t>ダイシンサイ</t>
    </rPh>
    <rPh sb="20" eb="22">
      <t>エイキョウ</t>
    </rPh>
    <rPh sb="26" eb="29">
      <t>ミヤギケン</t>
    </rPh>
    <rPh sb="32" eb="35">
      <t>センダイシ</t>
    </rPh>
    <rPh sb="35" eb="37">
      <t>イガイ</t>
    </rPh>
    <rPh sb="38" eb="41">
      <t>シチョウソン</t>
    </rPh>
    <rPh sb="42" eb="45">
      <t>フクシマケン</t>
    </rPh>
    <rPh sb="46" eb="47">
      <t>アイ</t>
    </rPh>
    <rPh sb="47" eb="48">
      <t>ソウ</t>
    </rPh>
    <rPh sb="48" eb="50">
      <t>ホケン</t>
    </rPh>
    <rPh sb="50" eb="52">
      <t>フクシ</t>
    </rPh>
    <rPh sb="52" eb="54">
      <t>ジム</t>
    </rPh>
    <rPh sb="54" eb="55">
      <t>ショ</t>
    </rPh>
    <rPh sb="55" eb="56">
      <t>ショ</t>
    </rPh>
    <rPh sb="56" eb="58">
      <t>カンナイ</t>
    </rPh>
    <rPh sb="59" eb="62">
      <t>シチョウソン</t>
    </rPh>
    <rPh sb="63" eb="64">
      <t>フク</t>
    </rPh>
    <phoneticPr fontId="3"/>
  </si>
  <si>
    <r>
      <t>（注</t>
    </r>
    <r>
      <rPr>
        <sz val="11"/>
        <color indexed="8"/>
        <rFont val="ＭＳ 明朝"/>
        <family val="1"/>
        <charset val="128"/>
      </rPr>
      <t>）平成8年までは各年12月末現在、平成9年度以降は翌年3月末現在の数字である</t>
    </r>
    <phoneticPr fontId="1"/>
  </si>
  <si>
    <r>
      <t>（注</t>
    </r>
    <r>
      <rPr>
        <sz val="11"/>
        <color indexed="8"/>
        <rFont val="ＭＳ 明朝"/>
        <family val="1"/>
        <charset val="128"/>
      </rPr>
      <t>）無店舗取次店の件数公表は平成17年度から</t>
    </r>
    <rPh sb="1" eb="2">
      <t>チュウ</t>
    </rPh>
    <rPh sb="3" eb="6">
      <t>ムテンポ</t>
    </rPh>
    <rPh sb="6" eb="8">
      <t>トリツギ</t>
    </rPh>
    <rPh sb="8" eb="9">
      <t>テン</t>
    </rPh>
    <rPh sb="10" eb="12">
      <t>ケンスウ</t>
    </rPh>
    <rPh sb="12" eb="14">
      <t>コウヒョウ</t>
    </rPh>
    <rPh sb="15" eb="17">
      <t>ヘイセイ</t>
    </rPh>
    <rPh sb="19" eb="21">
      <t>ネンド</t>
    </rPh>
    <phoneticPr fontId="3"/>
  </si>
  <si>
    <r>
      <t>（注</t>
    </r>
    <r>
      <rPr>
        <sz val="11"/>
        <color indexed="8"/>
        <rFont val="ＭＳ 明朝"/>
        <family val="1"/>
        <charset val="128"/>
      </rPr>
      <t>）平成22年度の値は東日本大震災の影響により、宮城県のうち仙台市以外の市町村、福島県の相双保健福祉事務所所管内の市町村が含まれていない</t>
    </r>
    <rPh sb="1" eb="2">
      <t>チュウ</t>
    </rPh>
    <rPh sb="3" eb="5">
      <t>ヘイセイ</t>
    </rPh>
    <rPh sb="7" eb="8">
      <t>ネン</t>
    </rPh>
    <rPh sb="8" eb="9">
      <t>ド</t>
    </rPh>
    <rPh sb="10" eb="11">
      <t>アタイ</t>
    </rPh>
    <rPh sb="12" eb="13">
      <t>ヒガシ</t>
    </rPh>
    <rPh sb="13" eb="15">
      <t>ニホン</t>
    </rPh>
    <rPh sb="15" eb="18">
      <t>ダイシンサイ</t>
    </rPh>
    <rPh sb="19" eb="21">
      <t>エイキョウ</t>
    </rPh>
    <rPh sb="25" eb="28">
      <t>ミヤギケン</t>
    </rPh>
    <rPh sb="31" eb="34">
      <t>センダイシ</t>
    </rPh>
    <rPh sb="34" eb="36">
      <t>イガイ</t>
    </rPh>
    <rPh sb="37" eb="40">
      <t>シチョウソン</t>
    </rPh>
    <rPh sb="41" eb="44">
      <t>フクシマケン</t>
    </rPh>
    <rPh sb="45" eb="46">
      <t>アイ</t>
    </rPh>
    <rPh sb="46" eb="47">
      <t>ソウ</t>
    </rPh>
    <rPh sb="47" eb="49">
      <t>ホケン</t>
    </rPh>
    <rPh sb="49" eb="51">
      <t>フクシ</t>
    </rPh>
    <rPh sb="51" eb="53">
      <t>ジム</t>
    </rPh>
    <rPh sb="53" eb="54">
      <t>ショ</t>
    </rPh>
    <rPh sb="54" eb="55">
      <t>ショ</t>
    </rPh>
    <rPh sb="55" eb="57">
      <t>カンナイ</t>
    </rPh>
    <rPh sb="58" eb="61">
      <t>シチョウソン</t>
    </rPh>
    <rPh sb="62" eb="63">
      <t>フク</t>
    </rPh>
    <phoneticPr fontId="3"/>
  </si>
  <si>
    <t>クリーニング施設数（令和3年度・2021年度／都道府県別）</t>
    <rPh sb="6" eb="9">
      <t>シセツスウ</t>
    </rPh>
    <rPh sb="10" eb="12">
      <t>レイワ</t>
    </rPh>
    <rPh sb="13" eb="15">
      <t>ネンド</t>
    </rPh>
    <rPh sb="14" eb="15">
      <t>ド</t>
    </rPh>
    <rPh sb="20" eb="22">
      <t>ネンド</t>
    </rPh>
    <rPh sb="22" eb="24">
      <t>ヘイネンド</t>
    </rPh>
    <rPh sb="23" eb="27">
      <t>トドウフケン</t>
    </rPh>
    <rPh sb="27" eb="28">
      <t>ベツ</t>
    </rPh>
    <phoneticPr fontId="1"/>
  </si>
  <si>
    <t>クリーニング施設数（令和2年度・2020年度／都道府県別）</t>
    <rPh sb="6" eb="9">
      <t>シセツスウ</t>
    </rPh>
    <rPh sb="10" eb="12">
      <t>レイワ</t>
    </rPh>
    <rPh sb="13" eb="15">
      <t>ネンド</t>
    </rPh>
    <rPh sb="14" eb="15">
      <t>ド</t>
    </rPh>
    <rPh sb="20" eb="22">
      <t>ネンド</t>
    </rPh>
    <rPh sb="22" eb="24">
      <t>ヘイネンド</t>
    </rPh>
    <rPh sb="23" eb="27">
      <t>トドウフケン</t>
    </rPh>
    <rPh sb="27" eb="28">
      <t>ベツ</t>
    </rPh>
    <phoneticPr fontId="1"/>
  </si>
  <si>
    <r>
      <t>（注</t>
    </r>
    <r>
      <rPr>
        <sz val="11"/>
        <color indexed="8"/>
        <rFont val="ＭＳ 明朝"/>
        <family val="1"/>
        <charset val="128"/>
      </rPr>
      <t>2）無店舗取次店営業者数の件数公表は平成17年度分より</t>
    </r>
    <rPh sb="1" eb="2">
      <t>チュウ</t>
    </rPh>
    <rPh sb="4" eb="7">
      <t>ムテンポ</t>
    </rPh>
    <rPh sb="7" eb="9">
      <t>トリツギ</t>
    </rPh>
    <rPh sb="9" eb="10">
      <t>テン</t>
    </rPh>
    <rPh sb="10" eb="14">
      <t>エイギョウシャスウ</t>
    </rPh>
    <rPh sb="15" eb="17">
      <t>ケンスウ</t>
    </rPh>
    <rPh sb="17" eb="19">
      <t>コウヒョウ</t>
    </rPh>
    <rPh sb="20" eb="22">
      <t>ヘイセイ</t>
    </rPh>
    <rPh sb="24" eb="26">
      <t>ネンド</t>
    </rPh>
    <rPh sb="26" eb="27">
      <t>ブン</t>
    </rPh>
    <phoneticPr fontId="3"/>
  </si>
  <si>
    <t>クリーニング施設数（令和4年度・2022年度／都道府県別）</t>
    <rPh sb="6" eb="9">
      <t>シセツスウ</t>
    </rPh>
    <rPh sb="10" eb="12">
      <t>レイワ</t>
    </rPh>
    <rPh sb="13" eb="15">
      <t>ネンド</t>
    </rPh>
    <rPh sb="14" eb="15">
      <t>ド</t>
    </rPh>
    <rPh sb="20" eb="22">
      <t>ネンド</t>
    </rPh>
    <rPh sb="22" eb="24">
      <t>ヘイネンド</t>
    </rPh>
    <rPh sb="23" eb="27">
      <t>トドウフケン</t>
    </rPh>
    <rPh sb="27" eb="28">
      <t>ベツ</t>
    </rPh>
    <phoneticPr fontId="1"/>
  </si>
  <si>
    <t>令和5年度</t>
    <rPh sb="0" eb="2">
      <t>レイワ</t>
    </rPh>
    <rPh sb="3" eb="5">
      <t>ネンド</t>
    </rPh>
    <rPh sb="4" eb="5">
      <t>ド</t>
    </rPh>
    <phoneticPr fontId="1"/>
  </si>
  <si>
    <t>2023年度</t>
    <rPh sb="4" eb="6">
      <t>ネンド</t>
    </rPh>
    <phoneticPr fontId="3"/>
  </si>
  <si>
    <t>クリーニング施設数（令和5年度・2023年度／都道府県別）</t>
    <rPh sb="6" eb="9">
      <t>シセツスウ</t>
    </rPh>
    <rPh sb="10" eb="12">
      <t>レイワ</t>
    </rPh>
    <rPh sb="13" eb="15">
      <t>ネンド</t>
    </rPh>
    <rPh sb="14" eb="15">
      <t>ド</t>
    </rPh>
    <rPh sb="20" eb="22">
      <t>ネンド</t>
    </rPh>
    <rPh sb="22" eb="24">
      <t>ヘイネンド</t>
    </rPh>
    <rPh sb="23" eb="27">
      <t>トドウフケン</t>
    </rPh>
    <rPh sb="27" eb="28">
      <t>ベツ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</si>
</sst>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[Red]#,##0"/>
    <numFmt numFmtId="177" formatCode="#,##0_);[Red]\(#,##0\)"/>
  </numFmts>
  <fonts count="1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2"/>
      <color indexed="8"/>
      <name val="ＭＳ Ｐ明朝"/>
      <family val="1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0.5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67">
    <border>
      <left/>
      <right/>
      <top/>
      <bottom/>
      <diagonal/>
    </border>
    <border>
      <left style="medium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dashed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/>
      <diagonal/>
    </border>
    <border>
      <left style="medium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2" fillId="0" borderId="0" applyNumberFormat="0" applyFill="0" applyBorder="0" applyAlignment="0" applyProtection="0">
      <alignment vertical="top"/>
      <protection locked="0"/>
    </xf>
    <xf numFmtId="38" fontId="11" fillId="0" borderId="0" applyFont="0" applyFill="0" applyBorder="0" applyAlignment="0" applyProtection="0">
      <alignment vertical="center"/>
    </xf>
  </cellStyleXfs>
  <cellXfs count="159">
    <xf numFmtId="0" fontId="0" fillId="0" borderId="0" xfId="0">
      <alignment vertical="center"/>
    </xf>
    <xf numFmtId="0" fontId="0" fillId="0" borderId="0" xfId="0" applyAlignment="1">
      <alignment horizontal="left" vertical="center" shrinkToFit="1"/>
    </xf>
    <xf numFmtId="0" fontId="13" fillId="0" borderId="0" xfId="0" applyFont="1" applyAlignment="1">
      <alignment vertical="center" shrinkToFit="1"/>
    </xf>
    <xf numFmtId="0" fontId="14" fillId="0" borderId="1" xfId="0" applyFont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15" fillId="0" borderId="2" xfId="0" applyFont="1" applyBorder="1" applyAlignment="1">
      <alignment horizontal="center" vertical="center" wrapText="1" shrinkToFit="1"/>
    </xf>
    <xf numFmtId="0" fontId="0" fillId="0" borderId="0" xfId="0" applyAlignment="1">
      <alignment horizontal="right" vertical="center" shrinkToFit="1"/>
    </xf>
    <xf numFmtId="0" fontId="12" fillId="0" borderId="0" xfId="1" applyAlignment="1" applyProtection="1">
      <alignment horizontal="right" vertical="center" shrinkToFit="1"/>
    </xf>
    <xf numFmtId="0" fontId="14" fillId="2" borderId="4" xfId="0" applyFont="1" applyFill="1" applyBorder="1" applyAlignment="1">
      <alignment horizontal="center" vertical="center" shrinkToFit="1"/>
    </xf>
    <xf numFmtId="0" fontId="14" fillId="0" borderId="3" xfId="0" applyFont="1" applyBorder="1" applyAlignment="1">
      <alignment horizontal="center" vertical="center" shrinkToFit="1"/>
    </xf>
    <xf numFmtId="0" fontId="14" fillId="2" borderId="7" xfId="0" applyFont="1" applyFill="1" applyBorder="1" applyAlignment="1">
      <alignment horizontal="center" vertical="center" shrinkToFit="1"/>
    </xf>
    <xf numFmtId="0" fontId="14" fillId="0" borderId="7" xfId="0" applyFont="1" applyBorder="1" applyAlignment="1">
      <alignment horizontal="center" vertical="center" shrinkToFit="1"/>
    </xf>
    <xf numFmtId="0" fontId="14" fillId="2" borderId="5" xfId="0" applyFont="1" applyFill="1" applyBorder="1" applyAlignment="1">
      <alignment horizontal="center" vertical="center" shrinkToFit="1"/>
    </xf>
    <xf numFmtId="0" fontId="14" fillId="0" borderId="6" xfId="0" applyFont="1" applyBorder="1" applyAlignment="1">
      <alignment horizontal="center" vertical="center" shrinkToFit="1"/>
    </xf>
    <xf numFmtId="0" fontId="14" fillId="0" borderId="0" xfId="0" applyFont="1">
      <alignment vertical="center"/>
    </xf>
    <xf numFmtId="0" fontId="14" fillId="0" borderId="0" xfId="0" applyFont="1" applyAlignment="1">
      <alignment vertical="center" shrinkToFit="1"/>
    </xf>
    <xf numFmtId="176" fontId="14" fillId="2" borderId="8" xfId="0" applyNumberFormat="1" applyFont="1" applyFill="1" applyBorder="1" applyAlignment="1">
      <alignment horizontal="center" vertical="center" shrinkToFit="1"/>
    </xf>
    <xf numFmtId="176" fontId="14" fillId="2" borderId="9" xfId="0" applyNumberFormat="1" applyFont="1" applyFill="1" applyBorder="1" applyAlignment="1">
      <alignment horizontal="center" vertical="center" wrapText="1" shrinkToFit="1"/>
    </xf>
    <xf numFmtId="176" fontId="14" fillId="2" borderId="14" xfId="0" applyNumberFormat="1" applyFont="1" applyFill="1" applyBorder="1" applyAlignment="1">
      <alignment horizontal="center" vertical="center" shrinkToFit="1"/>
    </xf>
    <xf numFmtId="176" fontId="14" fillId="2" borderId="15" xfId="0" applyNumberFormat="1" applyFont="1" applyFill="1" applyBorder="1" applyAlignment="1">
      <alignment horizontal="center" vertical="center"/>
    </xf>
    <xf numFmtId="176" fontId="14" fillId="0" borderId="10" xfId="0" applyNumberFormat="1" applyFont="1" applyBorder="1" applyAlignment="1">
      <alignment horizontal="center" vertical="center" shrinkToFit="1"/>
    </xf>
    <xf numFmtId="176" fontId="14" fillId="0" borderId="11" xfId="0" applyNumberFormat="1" applyFont="1" applyBorder="1" applyAlignment="1">
      <alignment horizontal="center" vertical="center" shrinkToFit="1"/>
    </xf>
    <xf numFmtId="176" fontId="14" fillId="0" borderId="16" xfId="0" applyNumberFormat="1" applyFont="1" applyBorder="1" applyAlignment="1">
      <alignment horizontal="center" vertical="center" shrinkToFit="1"/>
    </xf>
    <xf numFmtId="176" fontId="14" fillId="0" borderId="17" xfId="0" applyNumberFormat="1" applyFont="1" applyBorder="1" applyAlignment="1">
      <alignment horizontal="center" vertical="center"/>
    </xf>
    <xf numFmtId="176" fontId="14" fillId="2" borderId="10" xfId="0" applyNumberFormat="1" applyFont="1" applyFill="1" applyBorder="1" applyAlignment="1">
      <alignment horizontal="center" vertical="center" shrinkToFit="1"/>
    </xf>
    <xf numFmtId="176" fontId="14" fillId="2" borderId="12" xfId="0" applyNumberFormat="1" applyFont="1" applyFill="1" applyBorder="1" applyAlignment="1">
      <alignment horizontal="center" vertical="center" shrinkToFit="1"/>
    </xf>
    <xf numFmtId="176" fontId="14" fillId="2" borderId="18" xfId="0" applyNumberFormat="1" applyFont="1" applyFill="1" applyBorder="1" applyAlignment="1">
      <alignment horizontal="center" vertical="center" shrinkToFit="1"/>
    </xf>
    <xf numFmtId="176" fontId="14" fillId="2" borderId="19" xfId="0" applyNumberFormat="1" applyFont="1" applyFill="1" applyBorder="1" applyAlignment="1">
      <alignment horizontal="center" vertical="center"/>
    </xf>
    <xf numFmtId="176" fontId="14" fillId="0" borderId="12" xfId="0" applyNumberFormat="1" applyFont="1" applyBorder="1" applyAlignment="1">
      <alignment horizontal="center" vertical="center" shrinkToFit="1"/>
    </xf>
    <xf numFmtId="176" fontId="14" fillId="0" borderId="18" xfId="0" applyNumberFormat="1" applyFont="1" applyBorder="1" applyAlignment="1">
      <alignment horizontal="center" vertical="center" shrinkToFit="1"/>
    </xf>
    <xf numFmtId="176" fontId="14" fillId="0" borderId="19" xfId="0" applyNumberFormat="1" applyFont="1" applyBorder="1" applyAlignment="1">
      <alignment horizontal="center" vertical="center"/>
    </xf>
    <xf numFmtId="176" fontId="14" fillId="2" borderId="13" xfId="0" applyNumberFormat="1" applyFont="1" applyFill="1" applyBorder="1" applyAlignment="1">
      <alignment horizontal="center" vertical="center" shrinkToFit="1"/>
    </xf>
    <xf numFmtId="176" fontId="14" fillId="2" borderId="20" xfId="0" applyNumberFormat="1" applyFont="1" applyFill="1" applyBorder="1" applyAlignment="1">
      <alignment horizontal="center" vertical="center" shrinkToFit="1"/>
    </xf>
    <xf numFmtId="176" fontId="14" fillId="2" borderId="21" xfId="0" applyNumberFormat="1" applyFont="1" applyFill="1" applyBorder="1" applyAlignment="1">
      <alignment horizontal="center" vertical="center"/>
    </xf>
    <xf numFmtId="176" fontId="14" fillId="0" borderId="22" xfId="0" applyNumberFormat="1" applyFont="1" applyBorder="1" applyAlignment="1">
      <alignment horizontal="center" vertical="center" shrinkToFit="1"/>
    </xf>
    <xf numFmtId="176" fontId="14" fillId="0" borderId="23" xfId="0" applyNumberFormat="1" applyFont="1" applyBorder="1" applyAlignment="1">
      <alignment horizontal="center" vertical="center" shrinkToFit="1"/>
    </xf>
    <xf numFmtId="176" fontId="14" fillId="0" borderId="24" xfId="0" applyNumberFormat="1" applyFont="1" applyBorder="1" applyAlignment="1">
      <alignment horizontal="center" vertical="center" shrinkToFit="1"/>
    </xf>
    <xf numFmtId="176" fontId="14" fillId="0" borderId="25" xfId="0" applyNumberFormat="1" applyFont="1" applyBorder="1" applyAlignment="1">
      <alignment horizontal="center" vertical="center"/>
    </xf>
    <xf numFmtId="176" fontId="14" fillId="2" borderId="15" xfId="0" applyNumberFormat="1" applyFont="1" applyFill="1" applyBorder="1" applyAlignment="1">
      <alignment horizontal="center" vertical="center" shrinkToFit="1"/>
    </xf>
    <xf numFmtId="176" fontId="14" fillId="0" borderId="19" xfId="0" applyNumberFormat="1" applyFont="1" applyBorder="1" applyAlignment="1">
      <alignment horizontal="center" vertical="center" shrinkToFit="1"/>
    </xf>
    <xf numFmtId="176" fontId="14" fillId="2" borderId="19" xfId="0" applyNumberFormat="1" applyFont="1" applyFill="1" applyBorder="1" applyAlignment="1">
      <alignment horizontal="center" vertical="center" shrinkToFit="1"/>
    </xf>
    <xf numFmtId="176" fontId="14" fillId="2" borderId="26" xfId="0" applyNumberFormat="1" applyFont="1" applyFill="1" applyBorder="1" applyAlignment="1">
      <alignment horizontal="center" vertical="center" shrinkToFit="1"/>
    </xf>
    <xf numFmtId="176" fontId="14" fillId="3" borderId="10" xfId="0" applyNumberFormat="1" applyFont="1" applyFill="1" applyBorder="1" applyAlignment="1">
      <alignment horizontal="center" vertical="center" shrinkToFit="1"/>
    </xf>
    <xf numFmtId="176" fontId="14" fillId="2" borderId="27" xfId="0" applyNumberFormat="1" applyFont="1" applyFill="1" applyBorder="1" applyAlignment="1">
      <alignment horizontal="center" vertical="center" shrinkToFit="1"/>
    </xf>
    <xf numFmtId="176" fontId="14" fillId="0" borderId="28" xfId="0" applyNumberFormat="1" applyFont="1" applyBorder="1" applyAlignment="1">
      <alignment horizontal="center" vertical="center"/>
    </xf>
    <xf numFmtId="176" fontId="14" fillId="2" borderId="29" xfId="0" applyNumberFormat="1" applyFont="1" applyFill="1" applyBorder="1" applyAlignment="1">
      <alignment horizontal="center" vertical="center"/>
    </xf>
    <xf numFmtId="176" fontId="14" fillId="0" borderId="29" xfId="0" applyNumberFormat="1" applyFont="1" applyBorder="1" applyAlignment="1">
      <alignment horizontal="center" vertical="center"/>
    </xf>
    <xf numFmtId="176" fontId="14" fillId="2" borderId="30" xfId="0" applyNumberFormat="1" applyFont="1" applyFill="1" applyBorder="1" applyAlignment="1">
      <alignment horizontal="center" vertical="center"/>
    </xf>
    <xf numFmtId="176" fontId="14" fillId="0" borderId="31" xfId="0" applyNumberFormat="1" applyFont="1" applyBorder="1" applyAlignment="1">
      <alignment horizontal="center" vertical="center"/>
    </xf>
    <xf numFmtId="176" fontId="14" fillId="2" borderId="14" xfId="0" applyNumberFormat="1" applyFont="1" applyFill="1" applyBorder="1" applyAlignment="1">
      <alignment horizontal="center" vertical="center"/>
    </xf>
    <xf numFmtId="176" fontId="14" fillId="2" borderId="15" xfId="2" applyNumberFormat="1" applyFont="1" applyFill="1" applyBorder="1" applyAlignment="1">
      <alignment horizontal="center" vertical="center"/>
    </xf>
    <xf numFmtId="176" fontId="14" fillId="0" borderId="18" xfId="0" applyNumberFormat="1" applyFont="1" applyBorder="1" applyAlignment="1">
      <alignment horizontal="center" vertical="center"/>
    </xf>
    <xf numFmtId="176" fontId="14" fillId="0" borderId="19" xfId="2" applyNumberFormat="1" applyFont="1" applyBorder="1" applyAlignment="1">
      <alignment horizontal="center" vertical="center"/>
    </xf>
    <xf numFmtId="176" fontId="14" fillId="2" borderId="18" xfId="0" applyNumberFormat="1" applyFont="1" applyFill="1" applyBorder="1" applyAlignment="1">
      <alignment horizontal="center" vertical="center"/>
    </xf>
    <xf numFmtId="176" fontId="14" fillId="2" borderId="19" xfId="2" applyNumberFormat="1" applyFont="1" applyFill="1" applyBorder="1" applyAlignment="1">
      <alignment horizontal="center" vertical="center"/>
    </xf>
    <xf numFmtId="176" fontId="14" fillId="2" borderId="32" xfId="0" applyNumberFormat="1" applyFont="1" applyFill="1" applyBorder="1" applyAlignment="1">
      <alignment horizontal="center" vertical="center"/>
    </xf>
    <xf numFmtId="176" fontId="14" fillId="2" borderId="26" xfId="2" applyNumberFormat="1" applyFont="1" applyFill="1" applyBorder="1" applyAlignment="1">
      <alignment horizontal="center" vertical="center"/>
    </xf>
    <xf numFmtId="176" fontId="14" fillId="2" borderId="27" xfId="0" applyNumberFormat="1" applyFont="1" applyFill="1" applyBorder="1" applyAlignment="1">
      <alignment horizontal="center" vertical="center"/>
    </xf>
    <xf numFmtId="176" fontId="14" fillId="0" borderId="33" xfId="0" applyNumberFormat="1" applyFont="1" applyBorder="1" applyAlignment="1">
      <alignment horizontal="center" vertical="center"/>
    </xf>
    <xf numFmtId="177" fontId="14" fillId="2" borderId="14" xfId="0" applyNumberFormat="1" applyFont="1" applyFill="1" applyBorder="1" applyAlignment="1">
      <alignment horizontal="center" vertical="center"/>
    </xf>
    <xf numFmtId="177" fontId="8" fillId="2" borderId="15" xfId="2" applyNumberFormat="1" applyFont="1" applyFill="1" applyBorder="1" applyAlignment="1">
      <alignment horizontal="center" vertical="center"/>
    </xf>
    <xf numFmtId="177" fontId="14" fillId="2" borderId="27" xfId="0" applyNumberFormat="1" applyFont="1" applyFill="1" applyBorder="1" applyAlignment="1">
      <alignment horizontal="center" vertical="center"/>
    </xf>
    <xf numFmtId="177" fontId="14" fillId="0" borderId="18" xfId="0" applyNumberFormat="1" applyFont="1" applyBorder="1" applyAlignment="1">
      <alignment horizontal="center" vertical="center"/>
    </xf>
    <xf numFmtId="177" fontId="8" fillId="0" borderId="19" xfId="2" applyNumberFormat="1" applyFont="1" applyBorder="1" applyAlignment="1">
      <alignment horizontal="center" vertical="center"/>
    </xf>
    <xf numFmtId="177" fontId="14" fillId="0" borderId="29" xfId="0" applyNumberFormat="1" applyFont="1" applyBorder="1" applyAlignment="1">
      <alignment horizontal="center" vertical="center"/>
    </xf>
    <xf numFmtId="177" fontId="14" fillId="2" borderId="18" xfId="0" applyNumberFormat="1" applyFont="1" applyFill="1" applyBorder="1" applyAlignment="1">
      <alignment horizontal="center" vertical="center"/>
    </xf>
    <xf numFmtId="177" fontId="8" fillId="2" borderId="19" xfId="2" applyNumberFormat="1" applyFont="1" applyFill="1" applyBorder="1" applyAlignment="1">
      <alignment horizontal="center" vertical="center"/>
    </xf>
    <xf numFmtId="177" fontId="14" fillId="2" borderId="29" xfId="0" applyNumberFormat="1" applyFont="1" applyFill="1" applyBorder="1" applyAlignment="1">
      <alignment horizontal="center" vertical="center"/>
    </xf>
    <xf numFmtId="177" fontId="14" fillId="2" borderId="32" xfId="0" applyNumberFormat="1" applyFont="1" applyFill="1" applyBorder="1" applyAlignment="1">
      <alignment horizontal="center" vertical="center"/>
    </xf>
    <xf numFmtId="177" fontId="8" fillId="2" borderId="26" xfId="2" applyNumberFormat="1" applyFont="1" applyFill="1" applyBorder="1" applyAlignment="1">
      <alignment horizontal="center" vertical="center"/>
    </xf>
    <xf numFmtId="177" fontId="14" fillId="2" borderId="34" xfId="0" applyNumberFormat="1" applyFont="1" applyFill="1" applyBorder="1" applyAlignment="1">
      <alignment horizontal="center" vertical="center"/>
    </xf>
    <xf numFmtId="176" fontId="14" fillId="0" borderId="35" xfId="0" applyNumberFormat="1" applyFont="1" applyBorder="1" applyAlignment="1">
      <alignment horizontal="center" vertical="center" shrinkToFit="1"/>
    </xf>
    <xf numFmtId="176" fontId="14" fillId="2" borderId="35" xfId="0" applyNumberFormat="1" applyFont="1" applyFill="1" applyBorder="1" applyAlignment="1">
      <alignment horizontal="center" vertical="center" shrinkToFit="1"/>
    </xf>
    <xf numFmtId="176" fontId="14" fillId="2" borderId="36" xfId="0" applyNumberFormat="1" applyFont="1" applyFill="1" applyBorder="1" applyAlignment="1">
      <alignment horizontal="center" vertical="center" shrinkToFit="1"/>
    </xf>
    <xf numFmtId="176" fontId="14" fillId="0" borderId="36" xfId="0" applyNumberFormat="1" applyFont="1" applyBorder="1" applyAlignment="1">
      <alignment horizontal="center" vertical="center" shrinkToFit="1"/>
    </xf>
    <xf numFmtId="176" fontId="14" fillId="0" borderId="13" xfId="0" applyNumberFormat="1" applyFont="1" applyBorder="1" applyAlignment="1">
      <alignment horizontal="center" vertical="center" shrinkToFit="1"/>
    </xf>
    <xf numFmtId="176" fontId="14" fillId="0" borderId="20" xfId="0" applyNumberFormat="1" applyFont="1" applyBorder="1" applyAlignment="1">
      <alignment horizontal="center" vertical="center" shrinkToFit="1"/>
    </xf>
    <xf numFmtId="176" fontId="14" fillId="0" borderId="37" xfId="0" applyNumberFormat="1" applyFont="1" applyBorder="1" applyAlignment="1">
      <alignment horizontal="center" vertical="center" shrinkToFit="1"/>
    </xf>
    <xf numFmtId="176" fontId="14" fillId="0" borderId="0" xfId="0" applyNumberFormat="1" applyFont="1" applyAlignment="1">
      <alignment horizontal="center" vertical="center" shrinkToFit="1"/>
    </xf>
    <xf numFmtId="176" fontId="14" fillId="0" borderId="38" xfId="0" applyNumberFormat="1" applyFont="1" applyBorder="1" applyAlignment="1">
      <alignment horizontal="center" vertical="center" shrinkToFit="1"/>
    </xf>
    <xf numFmtId="177" fontId="8" fillId="0" borderId="19" xfId="2" applyNumberFormat="1" applyFont="1" applyFill="1" applyBorder="1" applyAlignment="1">
      <alignment horizontal="center" vertical="center"/>
    </xf>
    <xf numFmtId="176" fontId="14" fillId="3" borderId="35" xfId="0" applyNumberFormat="1" applyFont="1" applyFill="1" applyBorder="1" applyAlignment="1">
      <alignment horizontal="center" vertical="center" shrinkToFit="1"/>
    </xf>
    <xf numFmtId="176" fontId="14" fillId="3" borderId="12" xfId="0" applyNumberFormat="1" applyFont="1" applyFill="1" applyBorder="1" applyAlignment="1">
      <alignment horizontal="center" vertical="center" shrinkToFit="1"/>
    </xf>
    <xf numFmtId="176" fontId="14" fillId="3" borderId="18" xfId="0" applyNumberFormat="1" applyFont="1" applyFill="1" applyBorder="1" applyAlignment="1">
      <alignment horizontal="center" vertical="center" shrinkToFit="1"/>
    </xf>
    <xf numFmtId="0" fontId="16" fillId="0" borderId="0" xfId="0" applyFont="1" applyAlignment="1">
      <alignment vertical="center" shrinkToFit="1"/>
    </xf>
    <xf numFmtId="176" fontId="14" fillId="2" borderId="29" xfId="0" applyNumberFormat="1" applyFont="1" applyFill="1" applyBorder="1" applyAlignment="1">
      <alignment horizontal="center" vertical="center" shrinkToFit="1"/>
    </xf>
    <xf numFmtId="176" fontId="14" fillId="0" borderId="28" xfId="0" applyNumberFormat="1" applyFont="1" applyBorder="1" applyAlignment="1">
      <alignment horizontal="center" vertical="center" shrinkToFit="1"/>
    </xf>
    <xf numFmtId="176" fontId="14" fillId="0" borderId="29" xfId="0" applyNumberFormat="1" applyFont="1" applyBorder="1" applyAlignment="1">
      <alignment horizontal="center" vertical="center" shrinkToFit="1"/>
    </xf>
    <xf numFmtId="176" fontId="14" fillId="0" borderId="39" xfId="0" applyNumberFormat="1" applyFont="1" applyBorder="1" applyAlignment="1">
      <alignment horizontal="center" vertical="center" shrinkToFit="1"/>
    </xf>
    <xf numFmtId="176" fontId="14" fillId="0" borderId="40" xfId="0" applyNumberFormat="1" applyFont="1" applyBorder="1" applyAlignment="1">
      <alignment horizontal="center" vertical="center" shrinkToFit="1"/>
    </xf>
    <xf numFmtId="176" fontId="14" fillId="2" borderId="21" xfId="0" applyNumberFormat="1" applyFont="1" applyFill="1" applyBorder="1" applyAlignment="1">
      <alignment horizontal="center" vertical="center" shrinkToFit="1"/>
    </xf>
    <xf numFmtId="176" fontId="14" fillId="2" borderId="30" xfId="0" applyNumberFormat="1" applyFont="1" applyFill="1" applyBorder="1" applyAlignment="1">
      <alignment horizontal="center" vertical="center" shrinkToFit="1"/>
    </xf>
    <xf numFmtId="176" fontId="14" fillId="0" borderId="21" xfId="0" applyNumberFormat="1" applyFont="1" applyBorder="1" applyAlignment="1">
      <alignment horizontal="center" vertical="center" shrinkToFit="1"/>
    </xf>
    <xf numFmtId="176" fontId="14" fillId="0" borderId="30" xfId="0" applyNumberFormat="1" applyFont="1" applyBorder="1" applyAlignment="1">
      <alignment horizontal="center" vertical="center" shrinkToFit="1"/>
    </xf>
    <xf numFmtId="176" fontId="14" fillId="3" borderId="19" xfId="0" applyNumberFormat="1" applyFont="1" applyFill="1" applyBorder="1" applyAlignment="1">
      <alignment horizontal="center" vertical="center" shrinkToFit="1"/>
    </xf>
    <xf numFmtId="176" fontId="14" fillId="3" borderId="29" xfId="0" applyNumberFormat="1" applyFont="1" applyFill="1" applyBorder="1" applyAlignment="1">
      <alignment horizontal="center" vertical="center" shrinkToFit="1"/>
    </xf>
    <xf numFmtId="0" fontId="14" fillId="2" borderId="57" xfId="0" applyFont="1" applyFill="1" applyBorder="1" applyAlignment="1">
      <alignment horizontal="center" vertical="center" shrinkToFit="1"/>
    </xf>
    <xf numFmtId="0" fontId="14" fillId="0" borderId="57" xfId="0" applyFont="1" applyBorder="1" applyAlignment="1">
      <alignment horizontal="center" vertical="center" shrinkToFit="1"/>
    </xf>
    <xf numFmtId="0" fontId="14" fillId="0" borderId="58" xfId="0" applyFont="1" applyBorder="1" applyAlignment="1">
      <alignment horizontal="center" vertical="center" shrinkToFit="1"/>
    </xf>
    <xf numFmtId="0" fontId="14" fillId="2" borderId="58" xfId="0" applyFont="1" applyFill="1" applyBorder="1" applyAlignment="1">
      <alignment horizontal="center" vertical="center" shrinkToFit="1"/>
    </xf>
    <xf numFmtId="0" fontId="14" fillId="0" borderId="59" xfId="0" applyFont="1" applyBorder="1" applyAlignment="1">
      <alignment horizontal="center" vertical="center" shrinkToFit="1"/>
    </xf>
    <xf numFmtId="0" fontId="14" fillId="2" borderId="60" xfId="0" applyFont="1" applyFill="1" applyBorder="1" applyAlignment="1">
      <alignment horizontal="center" vertical="center" shrinkToFit="1"/>
    </xf>
    <xf numFmtId="0" fontId="14" fillId="0" borderId="60" xfId="0" applyFont="1" applyBorder="1" applyAlignment="1">
      <alignment horizontal="center" vertical="center" shrinkToFit="1"/>
    </xf>
    <xf numFmtId="0" fontId="14" fillId="3" borderId="57" xfId="0" applyFont="1" applyFill="1" applyBorder="1" applyAlignment="1">
      <alignment horizontal="center" vertical="center" shrinkToFit="1"/>
    </xf>
    <xf numFmtId="0" fontId="6" fillId="2" borderId="57" xfId="0" applyFont="1" applyFill="1" applyBorder="1" applyAlignment="1">
      <alignment horizontal="center" vertical="center" shrinkToFit="1"/>
    </xf>
    <xf numFmtId="0" fontId="6" fillId="0" borderId="57" xfId="0" applyFont="1" applyBorder="1" applyAlignment="1">
      <alignment horizontal="center" vertical="center" shrinkToFit="1"/>
    </xf>
    <xf numFmtId="0" fontId="14" fillId="2" borderId="63" xfId="0" applyFont="1" applyFill="1" applyBorder="1" applyAlignment="1">
      <alignment horizontal="center" vertical="center" shrinkToFit="1"/>
    </xf>
    <xf numFmtId="0" fontId="14" fillId="2" borderId="64" xfId="0" applyFont="1" applyFill="1" applyBorder="1" applyAlignment="1">
      <alignment horizontal="center" vertical="center" shrinkToFit="1"/>
    </xf>
    <xf numFmtId="0" fontId="14" fillId="0" borderId="65" xfId="0" applyFont="1" applyBorder="1" applyAlignment="1">
      <alignment horizontal="center" vertical="center" shrinkToFit="1"/>
    </xf>
    <xf numFmtId="0" fontId="14" fillId="0" borderId="0" xfId="0" applyFont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14" fillId="0" borderId="2" xfId="0" applyFont="1" applyBorder="1" applyAlignment="1">
      <alignment horizontal="center" vertical="center" wrapText="1" shrinkToFit="1"/>
    </xf>
    <xf numFmtId="0" fontId="16" fillId="0" borderId="0" xfId="0" applyFont="1" applyAlignment="1">
      <alignment horizontal="right" vertical="center" shrinkToFit="1"/>
    </xf>
    <xf numFmtId="0" fontId="16" fillId="0" borderId="0" xfId="0" applyFont="1" applyAlignment="1">
      <alignment vertical="center" shrinkToFit="1"/>
    </xf>
    <xf numFmtId="0" fontId="12" fillId="0" borderId="0" xfId="1" applyAlignment="1" applyProtection="1">
      <alignment horizontal="right" vertical="center" shrinkToFit="1"/>
    </xf>
    <xf numFmtId="0" fontId="12" fillId="0" borderId="0" xfId="1" applyAlignment="1" applyProtection="1">
      <alignment vertical="center" shrinkToFit="1"/>
    </xf>
    <xf numFmtId="0" fontId="17" fillId="0" borderId="45" xfId="0" applyFont="1" applyBorder="1" applyAlignment="1">
      <alignment horizontal="center" vertical="center" wrapText="1" shrinkToFit="1"/>
    </xf>
    <xf numFmtId="0" fontId="17" fillId="0" borderId="46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14" fillId="0" borderId="0" xfId="0" applyFont="1" applyAlignment="1">
      <alignment vertical="center" shrinkToFit="1"/>
    </xf>
    <xf numFmtId="0" fontId="14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vertical="center" wrapText="1"/>
    </xf>
    <xf numFmtId="0" fontId="14" fillId="0" borderId="47" xfId="0" applyFont="1" applyBorder="1" applyAlignment="1">
      <alignment horizontal="center" vertical="center" shrinkToFit="1"/>
    </xf>
    <xf numFmtId="0" fontId="14" fillId="0" borderId="48" xfId="0" applyFont="1" applyBorder="1" applyAlignment="1">
      <alignment horizontal="center" vertical="center" shrinkToFit="1"/>
    </xf>
    <xf numFmtId="0" fontId="14" fillId="0" borderId="41" xfId="0" applyFont="1" applyBorder="1" applyAlignment="1">
      <alignment horizontal="center" vertical="center" shrinkToFit="1"/>
    </xf>
    <xf numFmtId="0" fontId="14" fillId="0" borderId="42" xfId="0" applyFont="1" applyBorder="1" applyAlignment="1">
      <alignment horizontal="center" vertical="center" shrinkToFit="1"/>
    </xf>
    <xf numFmtId="0" fontId="14" fillId="0" borderId="43" xfId="0" applyFont="1" applyBorder="1" applyAlignment="1">
      <alignment horizontal="center" vertical="center"/>
    </xf>
    <xf numFmtId="0" fontId="14" fillId="0" borderId="44" xfId="0" applyFont="1" applyBorder="1" applyAlignment="1">
      <alignment horizontal="center" vertical="center"/>
    </xf>
    <xf numFmtId="0" fontId="14" fillId="0" borderId="55" xfId="0" applyFont="1" applyBorder="1" applyAlignment="1">
      <alignment horizontal="center" vertical="center" shrinkToFit="1"/>
    </xf>
    <xf numFmtId="0" fontId="14" fillId="0" borderId="54" xfId="0" applyFont="1" applyBorder="1" applyAlignment="1">
      <alignment horizontal="center" vertical="center" shrinkToFit="1"/>
    </xf>
    <xf numFmtId="0" fontId="14" fillId="0" borderId="56" xfId="0" applyFont="1" applyBorder="1" applyAlignment="1">
      <alignment horizontal="center" vertical="center" shrinkToFit="1"/>
    </xf>
    <xf numFmtId="0" fontId="16" fillId="0" borderId="48" xfId="0" applyFont="1" applyBorder="1" applyAlignment="1">
      <alignment horizontal="right" vertical="center" shrinkToFit="1"/>
    </xf>
    <xf numFmtId="0" fontId="7" fillId="0" borderId="0" xfId="0" applyFont="1" applyAlignment="1">
      <alignment horizontal="center" vertical="center" shrinkToFit="1"/>
    </xf>
    <xf numFmtId="0" fontId="14" fillId="0" borderId="0" xfId="0" applyFont="1" applyAlignment="1">
      <alignment horizontal="center" vertical="center" shrinkToFit="1"/>
    </xf>
    <xf numFmtId="0" fontId="14" fillId="0" borderId="45" xfId="0" applyFont="1" applyBorder="1" applyAlignment="1">
      <alignment horizontal="center" vertical="center" shrinkToFit="1"/>
    </xf>
    <xf numFmtId="0" fontId="14" fillId="0" borderId="46" xfId="0" applyFont="1" applyBorder="1" applyAlignment="1">
      <alignment vertical="center" shrinkToFit="1"/>
    </xf>
    <xf numFmtId="0" fontId="14" fillId="0" borderId="45" xfId="0" applyFont="1" applyBorder="1" applyAlignment="1">
      <alignment horizontal="center" vertical="center" wrapText="1" shrinkToFit="1"/>
    </xf>
    <xf numFmtId="0" fontId="14" fillId="0" borderId="46" xfId="0" applyFont="1" applyBorder="1" applyAlignment="1">
      <alignment horizontal="center" vertical="center" shrinkToFit="1"/>
    </xf>
    <xf numFmtId="0" fontId="14" fillId="0" borderId="48" xfId="0" applyFont="1" applyBorder="1" applyAlignment="1">
      <alignment vertical="center" wrapText="1"/>
    </xf>
    <xf numFmtId="0" fontId="0" fillId="0" borderId="0" xfId="0" applyAlignment="1">
      <alignment horizontal="right" vertical="center" shrinkToFit="1"/>
    </xf>
    <xf numFmtId="0" fontId="14" fillId="0" borderId="48" xfId="0" applyFont="1" applyBorder="1" applyAlignment="1">
      <alignment horizontal="left" vertical="center" shrinkToFit="1"/>
    </xf>
    <xf numFmtId="0" fontId="6" fillId="2" borderId="61" xfId="0" applyFont="1" applyFill="1" applyBorder="1" applyAlignment="1">
      <alignment horizontal="center" vertical="center" shrinkToFit="1"/>
    </xf>
    <xf numFmtId="0" fontId="6" fillId="2" borderId="62" xfId="0" applyFont="1" applyFill="1" applyBorder="1" applyAlignment="1">
      <alignment horizontal="center" vertical="center" shrinkToFit="1"/>
    </xf>
    <xf numFmtId="176" fontId="14" fillId="2" borderId="49" xfId="0" applyNumberFormat="1" applyFont="1" applyFill="1" applyBorder="1" applyAlignment="1">
      <alignment horizontal="center" vertical="center" shrinkToFit="1"/>
    </xf>
    <xf numFmtId="176" fontId="14" fillId="2" borderId="50" xfId="0" applyNumberFormat="1" applyFont="1" applyFill="1" applyBorder="1" applyAlignment="1">
      <alignment horizontal="center" vertical="center" shrinkToFit="1"/>
    </xf>
    <xf numFmtId="176" fontId="14" fillId="2" borderId="51" xfId="0" applyNumberFormat="1" applyFont="1" applyFill="1" applyBorder="1" applyAlignment="1">
      <alignment horizontal="center" vertical="center" shrinkToFit="1"/>
    </xf>
    <xf numFmtId="176" fontId="14" fillId="2" borderId="52" xfId="0" applyNumberFormat="1" applyFont="1" applyFill="1" applyBorder="1" applyAlignment="1">
      <alignment horizontal="center" vertical="center" shrinkToFit="1"/>
    </xf>
    <xf numFmtId="176" fontId="14" fillId="2" borderId="53" xfId="0" applyNumberFormat="1" applyFont="1" applyFill="1" applyBorder="1" applyAlignment="1">
      <alignment horizontal="center" vertical="center" shrinkToFit="1"/>
    </xf>
    <xf numFmtId="0" fontId="14" fillId="2" borderId="66" xfId="0" applyFont="1" applyFill="1" applyBorder="1" applyAlignment="1">
      <alignment horizontal="center" vertical="center" shrinkToFit="1"/>
    </xf>
    <xf numFmtId="0" fontId="6" fillId="0" borderId="57" xfId="0" applyFont="1" applyFill="1" applyBorder="1" applyAlignment="1">
      <alignment horizontal="center" vertical="center" shrinkToFit="1"/>
    </xf>
    <xf numFmtId="0" fontId="14" fillId="0" borderId="66" xfId="0" applyFont="1" applyFill="1" applyBorder="1" applyAlignment="1">
      <alignment horizontal="center" vertical="center" shrinkToFit="1"/>
    </xf>
    <xf numFmtId="176" fontId="14" fillId="0" borderId="35" xfId="0" applyNumberFormat="1" applyFont="1" applyFill="1" applyBorder="1" applyAlignment="1">
      <alignment horizontal="center" vertical="center" shrinkToFit="1"/>
    </xf>
    <xf numFmtId="176" fontId="14" fillId="0" borderId="12" xfId="0" applyNumberFormat="1" applyFont="1" applyFill="1" applyBorder="1" applyAlignment="1">
      <alignment horizontal="center" vertical="center" shrinkToFit="1"/>
    </xf>
    <xf numFmtId="176" fontId="14" fillId="0" borderId="18" xfId="0" applyNumberFormat="1" applyFont="1" applyFill="1" applyBorder="1" applyAlignment="1">
      <alignment horizontal="center" vertical="center" shrinkToFit="1"/>
    </xf>
    <xf numFmtId="176" fontId="14" fillId="0" borderId="19" xfId="0" applyNumberFormat="1" applyFont="1" applyFill="1" applyBorder="1" applyAlignment="1">
      <alignment horizontal="center" vertical="center" shrinkToFit="1"/>
    </xf>
    <xf numFmtId="176" fontId="14" fillId="0" borderId="29" xfId="0" applyNumberFormat="1" applyFont="1" applyFill="1" applyBorder="1" applyAlignment="1">
      <alignment horizontal="center" vertical="center" shrinkToFit="1"/>
    </xf>
  </cellXfs>
  <cellStyles count="3">
    <cellStyle name="ハイパーリンク" xfId="1" builtinId="8"/>
    <cellStyle name="桁区切り" xfId="2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hlw.go.jp/toukei/list/36-19.html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mhlw.go.jp/toukei/list/36-19.html" TargetMode="External"/><Relationship Id="rId2" Type="http://schemas.openxmlformats.org/officeDocument/2006/relationships/hyperlink" Target="https://www.mhlw.go.jp/toukei/list/36-19.html" TargetMode="External"/><Relationship Id="rId1" Type="http://schemas.openxmlformats.org/officeDocument/2006/relationships/hyperlink" Target="https://www.mhlw.go.jp/toukei/list/36-19.html" TargetMode="External"/><Relationship Id="rId6" Type="http://schemas.openxmlformats.org/officeDocument/2006/relationships/printerSettings" Target="../printerSettings/printerSettings2.bin"/><Relationship Id="rId5" Type="http://schemas.openxmlformats.org/officeDocument/2006/relationships/hyperlink" Target="https://www.mhlw.go.jp/toukei/list/36-19.html" TargetMode="External"/><Relationship Id="rId4" Type="http://schemas.openxmlformats.org/officeDocument/2006/relationships/hyperlink" Target="https://www.mhlw.go.jp/toukei/list/36-19.html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mhlw.go.jp/toukei/list/36-19.html" TargetMode="External"/><Relationship Id="rId2" Type="http://schemas.openxmlformats.org/officeDocument/2006/relationships/hyperlink" Target="https://www.mhlw.go.jp/toukei/list/36-19.html" TargetMode="External"/><Relationship Id="rId1" Type="http://schemas.openxmlformats.org/officeDocument/2006/relationships/hyperlink" Target="https://www.mhlw.go.jp/toukei/list/36-19.html" TargetMode="External"/><Relationship Id="rId6" Type="http://schemas.openxmlformats.org/officeDocument/2006/relationships/printerSettings" Target="../printerSettings/printerSettings3.bin"/><Relationship Id="rId5" Type="http://schemas.openxmlformats.org/officeDocument/2006/relationships/hyperlink" Target="https://www.mhlw.go.jp/toukei/list/36-19.html" TargetMode="External"/><Relationship Id="rId4" Type="http://schemas.openxmlformats.org/officeDocument/2006/relationships/hyperlink" Target="https://www.mhlw.go.jp/toukei/list/36-19.html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mhlw.go.jp/toukei/list/36-19.html" TargetMode="External"/><Relationship Id="rId2" Type="http://schemas.openxmlformats.org/officeDocument/2006/relationships/hyperlink" Target="https://www.mhlw.go.jp/toukei/list/36-19.html" TargetMode="External"/><Relationship Id="rId1" Type="http://schemas.openxmlformats.org/officeDocument/2006/relationships/hyperlink" Target="https://www.mhlw.go.jp/toukei/list/36-19.html" TargetMode="External"/><Relationship Id="rId6" Type="http://schemas.openxmlformats.org/officeDocument/2006/relationships/printerSettings" Target="../printerSettings/printerSettings4.bin"/><Relationship Id="rId5" Type="http://schemas.openxmlformats.org/officeDocument/2006/relationships/hyperlink" Target="https://www.mhlw.go.jp/toukei/list/36-19.html" TargetMode="External"/><Relationship Id="rId4" Type="http://schemas.openxmlformats.org/officeDocument/2006/relationships/hyperlink" Target="https://www.mhlw.go.jp/toukei/list/36-19.html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mhlw.go.jp/toukei/list/36-19.html" TargetMode="External"/><Relationship Id="rId2" Type="http://schemas.openxmlformats.org/officeDocument/2006/relationships/hyperlink" Target="https://www.mhlw.go.jp/toukei/list/36-19.html" TargetMode="External"/><Relationship Id="rId1" Type="http://schemas.openxmlformats.org/officeDocument/2006/relationships/hyperlink" Target="https://www.mhlw.go.jp/toukei/list/36-19.html" TargetMode="External"/><Relationship Id="rId6" Type="http://schemas.openxmlformats.org/officeDocument/2006/relationships/printerSettings" Target="../printerSettings/printerSettings5.bin"/><Relationship Id="rId5" Type="http://schemas.openxmlformats.org/officeDocument/2006/relationships/hyperlink" Target="https://www.mhlw.go.jp/toukei/list/36-19.html" TargetMode="External"/><Relationship Id="rId4" Type="http://schemas.openxmlformats.org/officeDocument/2006/relationships/hyperlink" Target="https://www.mhlw.go.jp/toukei/list/36-19.html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mhlw.go.jp/toukei/list/36-19.html" TargetMode="External"/><Relationship Id="rId2" Type="http://schemas.openxmlformats.org/officeDocument/2006/relationships/hyperlink" Target="https://www.mhlw.go.jp/toukei/list/36-19.html" TargetMode="External"/><Relationship Id="rId1" Type="http://schemas.openxmlformats.org/officeDocument/2006/relationships/hyperlink" Target="https://www.mhlw.go.jp/toukei/list/36-19.html" TargetMode="External"/><Relationship Id="rId6" Type="http://schemas.openxmlformats.org/officeDocument/2006/relationships/printerSettings" Target="../printerSettings/printerSettings6.bin"/><Relationship Id="rId5" Type="http://schemas.openxmlformats.org/officeDocument/2006/relationships/hyperlink" Target="https://www.mhlw.go.jp/toukei/list/36-19.html" TargetMode="External"/><Relationship Id="rId4" Type="http://schemas.openxmlformats.org/officeDocument/2006/relationships/hyperlink" Target="https://www.mhlw.go.jp/toukei/list/36-19.html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mhlw.go.jp/toukei/list/36-19.html" TargetMode="External"/><Relationship Id="rId2" Type="http://schemas.openxmlformats.org/officeDocument/2006/relationships/hyperlink" Target="https://www.mhlw.go.jp/toukei/list/36-19.html" TargetMode="External"/><Relationship Id="rId1" Type="http://schemas.openxmlformats.org/officeDocument/2006/relationships/hyperlink" Target="https://www.mhlw.go.jp/toukei/list/36-19.html" TargetMode="External"/><Relationship Id="rId4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46"/>
  <sheetViews>
    <sheetView tabSelected="1" workbookViewId="0">
      <pane ySplit="4" topLeftCell="A16" activePane="bottomLeft" state="frozen"/>
      <selection pane="bottomLeft" activeCell="A3" sqref="A3:B4"/>
    </sheetView>
  </sheetViews>
  <sheetFormatPr defaultRowHeight="13.5" x14ac:dyDescent="0.15"/>
  <cols>
    <col min="1" max="2" width="12.625" customWidth="1"/>
    <col min="3" max="3" width="11.625" customWidth="1"/>
    <col min="4" max="4" width="15.625" customWidth="1"/>
    <col min="5" max="5" width="11.625" customWidth="1"/>
    <col min="6" max="6" width="11.625" style="4" customWidth="1"/>
    <col min="7" max="7" width="12.625" style="4" customWidth="1"/>
  </cols>
  <sheetData>
    <row r="1" spans="1:15" ht="20.100000000000001" customHeight="1" x14ac:dyDescent="0.15">
      <c r="A1" s="118" t="s">
        <v>4</v>
      </c>
      <c r="B1" s="118"/>
      <c r="C1" s="119"/>
      <c r="D1" s="119"/>
      <c r="E1" s="119"/>
      <c r="F1" s="120"/>
      <c r="G1" s="120"/>
      <c r="H1" s="1"/>
      <c r="I1" s="1"/>
      <c r="J1" s="1"/>
      <c r="K1" s="1"/>
      <c r="L1" s="1"/>
      <c r="M1" s="1"/>
      <c r="N1" s="1"/>
      <c r="O1" s="1"/>
    </row>
    <row r="2" spans="1:15" ht="14.1" customHeight="1" thickBot="1" x14ac:dyDescent="0.2">
      <c r="A2" s="110"/>
      <c r="B2" s="110"/>
      <c r="C2" s="109"/>
      <c r="D2" s="109"/>
      <c r="E2" s="109"/>
      <c r="F2" s="109"/>
      <c r="G2" s="109"/>
      <c r="H2" s="2"/>
      <c r="I2" s="2"/>
      <c r="J2" s="2"/>
      <c r="K2" s="2"/>
      <c r="L2" s="2"/>
      <c r="M2" s="2"/>
      <c r="N2" s="2"/>
      <c r="O2" s="2"/>
    </row>
    <row r="3" spans="1:15" ht="15" customHeight="1" x14ac:dyDescent="0.15">
      <c r="A3" s="125" t="s">
        <v>1</v>
      </c>
      <c r="B3" s="131"/>
      <c r="C3" s="125" t="s">
        <v>2</v>
      </c>
      <c r="D3" s="126"/>
      <c r="E3" s="127" t="s">
        <v>3</v>
      </c>
      <c r="F3" s="129" t="s">
        <v>5</v>
      </c>
      <c r="G3" s="116" t="s">
        <v>89</v>
      </c>
    </row>
    <row r="4" spans="1:15" ht="24.95" customHeight="1" thickBot="1" x14ac:dyDescent="0.2">
      <c r="A4" s="132"/>
      <c r="B4" s="133"/>
      <c r="C4" s="3"/>
      <c r="D4" s="5" t="s">
        <v>6</v>
      </c>
      <c r="E4" s="128"/>
      <c r="F4" s="130"/>
      <c r="G4" s="117"/>
    </row>
    <row r="5" spans="1:15" ht="13.5" customHeight="1" x14ac:dyDescent="0.15">
      <c r="A5" s="106" t="s">
        <v>7</v>
      </c>
      <c r="B5" s="107" t="s">
        <v>124</v>
      </c>
      <c r="C5" s="16">
        <v>53980</v>
      </c>
      <c r="D5" s="17">
        <v>1897</v>
      </c>
      <c r="E5" s="18">
        <v>101806</v>
      </c>
      <c r="F5" s="19">
        <v>155786</v>
      </c>
      <c r="G5" s="43" t="s">
        <v>8</v>
      </c>
    </row>
    <row r="6" spans="1:15" x14ac:dyDescent="0.15">
      <c r="A6" s="108" t="s">
        <v>61</v>
      </c>
      <c r="B6" s="98" t="s">
        <v>125</v>
      </c>
      <c r="C6" s="20">
        <f>F6-E6</f>
        <v>53477</v>
      </c>
      <c r="D6" s="21">
        <v>1856</v>
      </c>
      <c r="E6" s="22">
        <v>101385</v>
      </c>
      <c r="F6" s="23">
        <v>154862</v>
      </c>
      <c r="G6" s="44" t="s">
        <v>8</v>
      </c>
    </row>
    <row r="7" spans="1:15" x14ac:dyDescent="0.15">
      <c r="A7" s="96" t="s">
        <v>62</v>
      </c>
      <c r="B7" s="99" t="s">
        <v>126</v>
      </c>
      <c r="C7" s="24">
        <f t="shared" ref="C7:C24" si="0">F7-E7</f>
        <v>52315</v>
      </c>
      <c r="D7" s="25">
        <v>1806</v>
      </c>
      <c r="E7" s="26">
        <v>101705</v>
      </c>
      <c r="F7" s="27">
        <v>154020</v>
      </c>
      <c r="G7" s="45" t="s">
        <v>8</v>
      </c>
    </row>
    <row r="8" spans="1:15" x14ac:dyDescent="0.15">
      <c r="A8" s="97" t="s">
        <v>63</v>
      </c>
      <c r="B8" s="98" t="s">
        <v>127</v>
      </c>
      <c r="C8" s="20">
        <f t="shared" si="0"/>
        <v>51669</v>
      </c>
      <c r="D8" s="28">
        <v>1659</v>
      </c>
      <c r="E8" s="29">
        <v>102141</v>
      </c>
      <c r="F8" s="30">
        <v>153810</v>
      </c>
      <c r="G8" s="44" t="s">
        <v>8</v>
      </c>
    </row>
    <row r="9" spans="1:15" x14ac:dyDescent="0.15">
      <c r="A9" s="96" t="s">
        <v>64</v>
      </c>
      <c r="B9" s="99" t="s">
        <v>128</v>
      </c>
      <c r="C9" s="24">
        <f t="shared" si="0"/>
        <v>51229</v>
      </c>
      <c r="D9" s="25">
        <v>1608</v>
      </c>
      <c r="E9" s="26">
        <v>104839</v>
      </c>
      <c r="F9" s="27">
        <v>156068</v>
      </c>
      <c r="G9" s="45" t="s">
        <v>8</v>
      </c>
    </row>
    <row r="10" spans="1:15" x14ac:dyDescent="0.15">
      <c r="A10" s="97" t="s">
        <v>65</v>
      </c>
      <c r="B10" s="98" t="s">
        <v>129</v>
      </c>
      <c r="C10" s="20">
        <f t="shared" si="0"/>
        <v>50699</v>
      </c>
      <c r="D10" s="28">
        <v>1779</v>
      </c>
      <c r="E10" s="29">
        <v>109117</v>
      </c>
      <c r="F10" s="30">
        <v>159816</v>
      </c>
      <c r="G10" s="44" t="s">
        <v>8</v>
      </c>
    </row>
    <row r="11" spans="1:15" x14ac:dyDescent="0.15">
      <c r="A11" s="96" t="s">
        <v>66</v>
      </c>
      <c r="B11" s="99" t="s">
        <v>130</v>
      </c>
      <c r="C11" s="24">
        <f t="shared" si="0"/>
        <v>49954</v>
      </c>
      <c r="D11" s="25">
        <v>1727</v>
      </c>
      <c r="E11" s="26">
        <v>111907</v>
      </c>
      <c r="F11" s="27">
        <v>161861</v>
      </c>
      <c r="G11" s="45" t="s">
        <v>8</v>
      </c>
    </row>
    <row r="12" spans="1:15" x14ac:dyDescent="0.15">
      <c r="A12" s="97" t="s">
        <v>67</v>
      </c>
      <c r="B12" s="98" t="s">
        <v>131</v>
      </c>
      <c r="C12" s="20">
        <f t="shared" si="0"/>
        <v>49563</v>
      </c>
      <c r="D12" s="28">
        <v>1795</v>
      </c>
      <c r="E12" s="29">
        <v>113991</v>
      </c>
      <c r="F12" s="30">
        <v>163554</v>
      </c>
      <c r="G12" s="44" t="s">
        <v>8</v>
      </c>
    </row>
    <row r="13" spans="1:15" x14ac:dyDescent="0.15">
      <c r="A13" s="96" t="s">
        <v>68</v>
      </c>
      <c r="B13" s="99" t="s">
        <v>132</v>
      </c>
      <c r="C13" s="24">
        <f t="shared" si="0"/>
        <v>49215</v>
      </c>
      <c r="D13" s="25">
        <v>1997</v>
      </c>
      <c r="E13" s="26">
        <v>115010</v>
      </c>
      <c r="F13" s="27">
        <v>164225</v>
      </c>
      <c r="G13" s="45" t="s">
        <v>8</v>
      </c>
    </row>
    <row r="14" spans="1:15" x14ac:dyDescent="0.15">
      <c r="A14" s="97" t="s">
        <v>69</v>
      </c>
      <c r="B14" s="98" t="s">
        <v>133</v>
      </c>
      <c r="C14" s="20">
        <f t="shared" si="0"/>
        <v>48103</v>
      </c>
      <c r="D14" s="28">
        <v>1784</v>
      </c>
      <c r="E14" s="29">
        <v>115896</v>
      </c>
      <c r="F14" s="30">
        <v>163999</v>
      </c>
      <c r="G14" s="44" t="s">
        <v>8</v>
      </c>
    </row>
    <row r="15" spans="1:15" x14ac:dyDescent="0.15">
      <c r="A15" s="96" t="s">
        <v>70</v>
      </c>
      <c r="B15" s="99" t="s">
        <v>134</v>
      </c>
      <c r="C15" s="24">
        <f t="shared" si="0"/>
        <v>47324</v>
      </c>
      <c r="D15" s="25">
        <v>1848</v>
      </c>
      <c r="E15" s="26">
        <v>115703</v>
      </c>
      <c r="F15" s="27">
        <v>163027</v>
      </c>
      <c r="G15" s="45" t="s">
        <v>8</v>
      </c>
    </row>
    <row r="16" spans="1:15" x14ac:dyDescent="0.15">
      <c r="A16" s="97" t="s">
        <v>71</v>
      </c>
      <c r="B16" s="98" t="s">
        <v>135</v>
      </c>
      <c r="C16" s="20">
        <f t="shared" si="0"/>
        <v>46595</v>
      </c>
      <c r="D16" s="28">
        <v>1978</v>
      </c>
      <c r="E16" s="29">
        <v>115752</v>
      </c>
      <c r="F16" s="30">
        <v>162347</v>
      </c>
      <c r="G16" s="44" t="s">
        <v>8</v>
      </c>
    </row>
    <row r="17" spans="1:7" ht="14.1" customHeight="1" x14ac:dyDescent="0.15">
      <c r="A17" s="96" t="s">
        <v>72</v>
      </c>
      <c r="B17" s="99" t="s">
        <v>136</v>
      </c>
      <c r="C17" s="24">
        <f t="shared" si="0"/>
        <v>45848</v>
      </c>
      <c r="D17" s="25">
        <v>2077</v>
      </c>
      <c r="E17" s="26">
        <v>113953</v>
      </c>
      <c r="F17" s="40">
        <v>159801</v>
      </c>
      <c r="G17" s="85" t="s">
        <v>8</v>
      </c>
    </row>
    <row r="18" spans="1:7" ht="14.1" customHeight="1" x14ac:dyDescent="0.15">
      <c r="A18" s="97" t="s">
        <v>73</v>
      </c>
      <c r="B18" s="98" t="s">
        <v>137</v>
      </c>
      <c r="C18" s="20">
        <f t="shared" si="0"/>
        <v>44505</v>
      </c>
      <c r="D18" s="28">
        <v>2198</v>
      </c>
      <c r="E18" s="29">
        <v>112607</v>
      </c>
      <c r="F18" s="39">
        <v>157112</v>
      </c>
      <c r="G18" s="86" t="s">
        <v>8</v>
      </c>
    </row>
    <row r="19" spans="1:7" ht="14.1" customHeight="1" x14ac:dyDescent="0.15">
      <c r="A19" s="96" t="s">
        <v>74</v>
      </c>
      <c r="B19" s="99" t="s">
        <v>138</v>
      </c>
      <c r="C19" s="24">
        <f t="shared" si="0"/>
        <v>44041</v>
      </c>
      <c r="D19" s="25">
        <v>2175</v>
      </c>
      <c r="E19" s="26">
        <v>111068</v>
      </c>
      <c r="F19" s="40">
        <v>155109</v>
      </c>
      <c r="G19" s="85" t="s">
        <v>8</v>
      </c>
    </row>
    <row r="20" spans="1:7" ht="14.1" customHeight="1" x14ac:dyDescent="0.15">
      <c r="A20" s="97" t="s">
        <v>75</v>
      </c>
      <c r="B20" s="98" t="s">
        <v>139</v>
      </c>
      <c r="C20" s="20">
        <f t="shared" si="0"/>
        <v>42664</v>
      </c>
      <c r="D20" s="28">
        <v>2233</v>
      </c>
      <c r="E20" s="29">
        <v>108089</v>
      </c>
      <c r="F20" s="39">
        <v>150753</v>
      </c>
      <c r="G20" s="86" t="s">
        <v>8</v>
      </c>
    </row>
    <row r="21" spans="1:7" ht="14.1" customHeight="1" x14ac:dyDescent="0.15">
      <c r="A21" s="96" t="s">
        <v>76</v>
      </c>
      <c r="B21" s="99" t="s">
        <v>140</v>
      </c>
      <c r="C21" s="24">
        <f t="shared" si="0"/>
        <v>41998</v>
      </c>
      <c r="D21" s="25">
        <v>2360</v>
      </c>
      <c r="E21" s="26">
        <v>105134</v>
      </c>
      <c r="F21" s="40">
        <v>147132</v>
      </c>
      <c r="G21" s="85">
        <v>263</v>
      </c>
    </row>
    <row r="22" spans="1:7" ht="14.1" customHeight="1" x14ac:dyDescent="0.15">
      <c r="A22" s="97" t="s">
        <v>77</v>
      </c>
      <c r="B22" s="98" t="s">
        <v>141</v>
      </c>
      <c r="C22" s="71">
        <f t="shared" si="0"/>
        <v>40638</v>
      </c>
      <c r="D22" s="28">
        <v>3599</v>
      </c>
      <c r="E22" s="29">
        <v>103061</v>
      </c>
      <c r="F22" s="39">
        <v>143699</v>
      </c>
      <c r="G22" s="87">
        <v>290</v>
      </c>
    </row>
    <row r="23" spans="1:7" ht="14.1" customHeight="1" x14ac:dyDescent="0.15">
      <c r="A23" s="96" t="s">
        <v>78</v>
      </c>
      <c r="B23" s="99" t="s">
        <v>142</v>
      </c>
      <c r="C23" s="72">
        <f t="shared" si="0"/>
        <v>39632</v>
      </c>
      <c r="D23" s="25">
        <v>2596</v>
      </c>
      <c r="E23" s="26">
        <v>101191</v>
      </c>
      <c r="F23" s="40">
        <v>140823</v>
      </c>
      <c r="G23" s="85">
        <v>367</v>
      </c>
    </row>
    <row r="24" spans="1:7" ht="14.1" customHeight="1" x14ac:dyDescent="0.15">
      <c r="A24" s="97" t="s">
        <v>79</v>
      </c>
      <c r="B24" s="98" t="s">
        <v>143</v>
      </c>
      <c r="C24" s="71">
        <f t="shared" si="0"/>
        <v>38165</v>
      </c>
      <c r="D24" s="28">
        <v>2954</v>
      </c>
      <c r="E24" s="29">
        <v>98586</v>
      </c>
      <c r="F24" s="39">
        <v>136751</v>
      </c>
      <c r="G24" s="87">
        <v>346</v>
      </c>
    </row>
    <row r="25" spans="1:7" ht="14.1" customHeight="1" x14ac:dyDescent="0.15">
      <c r="A25" s="96" t="s">
        <v>80</v>
      </c>
      <c r="B25" s="99" t="s">
        <v>144</v>
      </c>
      <c r="C25" s="72">
        <v>37393</v>
      </c>
      <c r="D25" s="25">
        <v>3200</v>
      </c>
      <c r="E25" s="26">
        <v>95805</v>
      </c>
      <c r="F25" s="40">
        <v>133198</v>
      </c>
      <c r="G25" s="85">
        <v>386</v>
      </c>
    </row>
    <row r="26" spans="1:7" ht="14.1" customHeight="1" x14ac:dyDescent="0.15">
      <c r="A26" s="100" t="s">
        <v>81</v>
      </c>
      <c r="B26" s="98" t="s">
        <v>145</v>
      </c>
      <c r="C26" s="77">
        <v>35330</v>
      </c>
      <c r="D26" s="78">
        <v>3390</v>
      </c>
      <c r="E26" s="79">
        <v>90825</v>
      </c>
      <c r="F26" s="88">
        <v>126155</v>
      </c>
      <c r="G26" s="89">
        <v>770</v>
      </c>
    </row>
    <row r="27" spans="1:7" ht="14.1" customHeight="1" x14ac:dyDescent="0.15">
      <c r="A27" s="101" t="s">
        <v>82</v>
      </c>
      <c r="B27" s="99" t="s">
        <v>146</v>
      </c>
      <c r="C27" s="73">
        <v>34767</v>
      </c>
      <c r="D27" s="31">
        <v>3548</v>
      </c>
      <c r="E27" s="32">
        <v>87386</v>
      </c>
      <c r="F27" s="90">
        <f>C27+E27</f>
        <v>122153</v>
      </c>
      <c r="G27" s="91">
        <v>1692</v>
      </c>
    </row>
    <row r="28" spans="1:7" ht="14.1" customHeight="1" x14ac:dyDescent="0.15">
      <c r="A28" s="102" t="s">
        <v>83</v>
      </c>
      <c r="B28" s="98" t="s">
        <v>147</v>
      </c>
      <c r="C28" s="74">
        <v>33106</v>
      </c>
      <c r="D28" s="75">
        <v>3322</v>
      </c>
      <c r="E28" s="76">
        <v>83274</v>
      </c>
      <c r="F28" s="92">
        <f>SUM(C28+E28)</f>
        <v>116380</v>
      </c>
      <c r="G28" s="93">
        <v>1808</v>
      </c>
    </row>
    <row r="29" spans="1:7" ht="14.1" customHeight="1" x14ac:dyDescent="0.15">
      <c r="A29" s="101" t="s">
        <v>84</v>
      </c>
      <c r="B29" s="99" t="s">
        <v>148</v>
      </c>
      <c r="C29" s="73">
        <v>32005</v>
      </c>
      <c r="D29" s="31">
        <v>3292</v>
      </c>
      <c r="E29" s="32">
        <v>79773</v>
      </c>
      <c r="F29" s="90">
        <f>SUM(C29+E29)</f>
        <v>111778</v>
      </c>
      <c r="G29" s="91">
        <v>1789</v>
      </c>
    </row>
    <row r="30" spans="1:7" ht="14.1" customHeight="1" x14ac:dyDescent="0.15">
      <c r="A30" s="97" t="s">
        <v>86</v>
      </c>
      <c r="B30" s="98" t="s">
        <v>149</v>
      </c>
      <c r="C30" s="71">
        <f>F30-E30</f>
        <v>30371</v>
      </c>
      <c r="D30" s="28">
        <v>3407</v>
      </c>
      <c r="E30" s="29">
        <v>76341</v>
      </c>
      <c r="F30" s="39">
        <v>106712</v>
      </c>
      <c r="G30" s="87">
        <v>1801</v>
      </c>
    </row>
    <row r="31" spans="1:7" ht="14.1" customHeight="1" x14ac:dyDescent="0.15">
      <c r="A31" s="101" t="s">
        <v>91</v>
      </c>
      <c r="B31" s="99" t="s">
        <v>150</v>
      </c>
      <c r="C31" s="73">
        <v>29423</v>
      </c>
      <c r="D31" s="31">
        <v>3448</v>
      </c>
      <c r="E31" s="32">
        <v>72888</v>
      </c>
      <c r="F31" s="90">
        <v>102311</v>
      </c>
      <c r="G31" s="91">
        <v>1869</v>
      </c>
    </row>
    <row r="32" spans="1:7" ht="14.1" customHeight="1" x14ac:dyDescent="0.15">
      <c r="A32" s="102" t="s">
        <v>92</v>
      </c>
      <c r="B32" s="98" t="s">
        <v>151</v>
      </c>
      <c r="C32" s="74">
        <v>27847</v>
      </c>
      <c r="D32" s="75">
        <v>3511</v>
      </c>
      <c r="E32" s="76">
        <v>69929</v>
      </c>
      <c r="F32" s="92">
        <f>C32+E32</f>
        <v>97776</v>
      </c>
      <c r="G32" s="93">
        <v>1933</v>
      </c>
    </row>
    <row r="33" spans="1:27" ht="14.1" customHeight="1" x14ac:dyDescent="0.15">
      <c r="A33" s="96" t="s">
        <v>93</v>
      </c>
      <c r="B33" s="99" t="s">
        <v>152</v>
      </c>
      <c r="C33" s="72">
        <f>F33-E33</f>
        <v>26992</v>
      </c>
      <c r="D33" s="25">
        <v>3495</v>
      </c>
      <c r="E33" s="26">
        <v>67110</v>
      </c>
      <c r="F33" s="40">
        <v>94102</v>
      </c>
      <c r="G33" s="85">
        <v>1939</v>
      </c>
    </row>
    <row r="34" spans="1:27" ht="14.1" customHeight="1" x14ac:dyDescent="0.15">
      <c r="A34" s="103" t="s">
        <v>94</v>
      </c>
      <c r="B34" s="98" t="s">
        <v>153</v>
      </c>
      <c r="C34" s="81">
        <v>25713</v>
      </c>
      <c r="D34" s="82">
        <v>3499</v>
      </c>
      <c r="E34" s="83">
        <v>64266</v>
      </c>
      <c r="F34" s="94">
        <v>89979</v>
      </c>
      <c r="G34" s="95">
        <v>1963</v>
      </c>
    </row>
    <row r="35" spans="1:27" ht="14.1" customHeight="1" x14ac:dyDescent="0.15">
      <c r="A35" s="104" t="s">
        <v>123</v>
      </c>
      <c r="B35" s="99" t="s">
        <v>154</v>
      </c>
      <c r="C35" s="72">
        <v>24727</v>
      </c>
      <c r="D35" s="25">
        <v>3453</v>
      </c>
      <c r="E35" s="26">
        <v>61316</v>
      </c>
      <c r="F35" s="40">
        <v>86043</v>
      </c>
      <c r="G35" s="85">
        <v>2062</v>
      </c>
    </row>
    <row r="36" spans="1:27" ht="14.1" customHeight="1" x14ac:dyDescent="0.15">
      <c r="A36" s="105" t="s">
        <v>121</v>
      </c>
      <c r="B36" s="98" t="s">
        <v>155</v>
      </c>
      <c r="C36" s="71">
        <v>23403</v>
      </c>
      <c r="D36" s="28">
        <v>3435</v>
      </c>
      <c r="E36" s="29">
        <v>58138</v>
      </c>
      <c r="F36" s="39">
        <v>81541</v>
      </c>
      <c r="G36" s="87">
        <v>2159</v>
      </c>
    </row>
    <row r="37" spans="1:27" ht="14.1" customHeight="1" x14ac:dyDescent="0.15">
      <c r="A37" s="104" t="s">
        <v>122</v>
      </c>
      <c r="B37" s="151" t="s">
        <v>156</v>
      </c>
      <c r="C37" s="72">
        <v>22580</v>
      </c>
      <c r="D37" s="25">
        <v>3467</v>
      </c>
      <c r="E37" s="26">
        <v>55419</v>
      </c>
      <c r="F37" s="40">
        <v>77999</v>
      </c>
      <c r="G37" s="85">
        <v>2163</v>
      </c>
    </row>
    <row r="38" spans="1:27" ht="14.1" customHeight="1" x14ac:dyDescent="0.15">
      <c r="A38" s="152" t="s">
        <v>160</v>
      </c>
      <c r="B38" s="153" t="s">
        <v>161</v>
      </c>
      <c r="C38" s="154">
        <v>21299</v>
      </c>
      <c r="D38" s="155">
        <v>3498</v>
      </c>
      <c r="E38" s="156">
        <v>52784</v>
      </c>
      <c r="F38" s="157">
        <v>74083</v>
      </c>
      <c r="G38" s="158">
        <v>2217</v>
      </c>
    </row>
    <row r="39" spans="1:27" ht="14.1" customHeight="1" thickBot="1" x14ac:dyDescent="0.2">
      <c r="A39" s="144" t="s">
        <v>171</v>
      </c>
      <c r="B39" s="145" t="s">
        <v>172</v>
      </c>
      <c r="C39" s="146">
        <v>20478</v>
      </c>
      <c r="D39" s="147">
        <v>3411</v>
      </c>
      <c r="E39" s="148">
        <v>50192</v>
      </c>
      <c r="F39" s="149">
        <v>70670</v>
      </c>
      <c r="G39" s="150">
        <v>2266</v>
      </c>
    </row>
    <row r="40" spans="1:27" ht="14.1" customHeight="1" x14ac:dyDescent="0.15"/>
    <row r="41" spans="1:27" ht="14.1" customHeight="1" x14ac:dyDescent="0.15">
      <c r="A41" s="121" t="s">
        <v>162</v>
      </c>
      <c r="B41" s="121"/>
      <c r="C41" s="121"/>
      <c r="D41" s="121"/>
      <c r="E41" s="121"/>
      <c r="F41" s="121"/>
      <c r="G41" s="121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</row>
    <row r="42" spans="1:27" ht="14.1" customHeight="1" x14ac:dyDescent="0.15">
      <c r="A42" s="122" t="s">
        <v>169</v>
      </c>
      <c r="B42" s="122"/>
      <c r="C42" s="122"/>
      <c r="D42" s="122"/>
      <c r="E42" s="122"/>
      <c r="F42" s="123"/>
      <c r="G42" s="123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</row>
    <row r="43" spans="1:27" ht="27.95" customHeight="1" x14ac:dyDescent="0.15">
      <c r="A43" s="124" t="s">
        <v>163</v>
      </c>
      <c r="B43" s="124"/>
      <c r="C43" s="124"/>
      <c r="D43" s="124"/>
      <c r="E43" s="124"/>
      <c r="F43" s="124"/>
      <c r="G43" s="124"/>
    </row>
    <row r="44" spans="1:27" ht="14.1" customHeight="1" x14ac:dyDescent="0.15">
      <c r="A44" s="112" t="s">
        <v>157</v>
      </c>
      <c r="B44" s="112"/>
      <c r="C44" s="112"/>
      <c r="D44" s="112"/>
      <c r="E44" s="112"/>
      <c r="F44" s="112"/>
      <c r="G44" s="113"/>
    </row>
    <row r="45" spans="1:27" ht="14.1" customHeight="1" x14ac:dyDescent="0.15">
      <c r="A45" s="114" t="s">
        <v>95</v>
      </c>
      <c r="B45" s="114"/>
      <c r="C45" s="114"/>
      <c r="D45" s="114"/>
      <c r="E45" s="114"/>
      <c r="F45" s="114"/>
      <c r="G45" s="115"/>
    </row>
    <row r="46" spans="1:27" ht="14.1" customHeight="1" x14ac:dyDescent="0.15"/>
  </sheetData>
  <mergeCells count="11">
    <mergeCell ref="A44:G44"/>
    <mergeCell ref="A45:G45"/>
    <mergeCell ref="G3:G4"/>
    <mergeCell ref="A1:G1"/>
    <mergeCell ref="A41:G41"/>
    <mergeCell ref="A42:G42"/>
    <mergeCell ref="A43:G43"/>
    <mergeCell ref="C3:D3"/>
    <mergeCell ref="E3:E4"/>
    <mergeCell ref="F3:F4"/>
    <mergeCell ref="A3:B4"/>
  </mergeCells>
  <phoneticPr fontId="3"/>
  <hyperlinks>
    <hyperlink ref="A45:G45" r:id="rId1" display="https://www.mhlw.go.jp/toukei/list/36-19.html" xr:uid="{2208B91F-7287-4BA8-8664-54150B49E40B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74"/>
  <sheetViews>
    <sheetView workbookViewId="0">
      <selection sqref="A1:F1"/>
    </sheetView>
  </sheetViews>
  <sheetFormatPr defaultRowHeight="13.5" x14ac:dyDescent="0.15"/>
  <cols>
    <col min="1" max="2" width="13.625" customWidth="1"/>
    <col min="3" max="3" width="16.625" customWidth="1"/>
    <col min="4" max="6" width="13.625" customWidth="1"/>
  </cols>
  <sheetData>
    <row r="1" spans="1:6" s="14" customFormat="1" ht="20.100000000000001" customHeight="1" x14ac:dyDescent="0.15">
      <c r="A1" s="135" t="s">
        <v>119</v>
      </c>
      <c r="B1" s="136"/>
      <c r="C1" s="136"/>
      <c r="D1" s="136"/>
      <c r="E1" s="121"/>
      <c r="F1" s="121"/>
    </row>
    <row r="2" spans="1:6" s="14" customFormat="1" ht="14.1" customHeight="1" thickBot="1" x14ac:dyDescent="0.2">
      <c r="A2" s="15"/>
      <c r="B2" s="109"/>
      <c r="C2" s="109"/>
      <c r="D2" s="109"/>
      <c r="E2" s="109"/>
      <c r="F2" s="109"/>
    </row>
    <row r="3" spans="1:6" s="14" customFormat="1" ht="15" customHeight="1" x14ac:dyDescent="0.15">
      <c r="A3" s="137" t="s">
        <v>0</v>
      </c>
      <c r="B3" s="125" t="s">
        <v>2</v>
      </c>
      <c r="C3" s="126"/>
      <c r="D3" s="127" t="s">
        <v>3</v>
      </c>
      <c r="E3" s="129" t="s">
        <v>5</v>
      </c>
      <c r="F3" s="139" t="s">
        <v>89</v>
      </c>
    </row>
    <row r="4" spans="1:6" s="14" customFormat="1" ht="24.95" customHeight="1" thickBot="1" x14ac:dyDescent="0.2">
      <c r="A4" s="138"/>
      <c r="B4" s="3"/>
      <c r="C4" s="5" t="s">
        <v>6</v>
      </c>
      <c r="D4" s="128"/>
      <c r="E4" s="130"/>
      <c r="F4" s="140"/>
    </row>
    <row r="5" spans="1:6" s="14" customFormat="1" ht="14.1" customHeight="1" x14ac:dyDescent="0.15">
      <c r="A5" s="8" t="s">
        <v>9</v>
      </c>
      <c r="B5" s="16">
        <f>E5-D5</f>
        <v>759</v>
      </c>
      <c r="C5" s="17">
        <v>114</v>
      </c>
      <c r="D5" s="49">
        <v>2443</v>
      </c>
      <c r="E5" s="50">
        <v>3202</v>
      </c>
      <c r="F5" s="43">
        <v>117</v>
      </c>
    </row>
    <row r="6" spans="1:6" s="14" customFormat="1" ht="14.1" customHeight="1" x14ac:dyDescent="0.15">
      <c r="A6" s="9" t="s">
        <v>10</v>
      </c>
      <c r="B6" s="20">
        <f>E6-D6</f>
        <v>331</v>
      </c>
      <c r="C6" s="21">
        <v>53</v>
      </c>
      <c r="D6" s="51">
        <v>437</v>
      </c>
      <c r="E6" s="52">
        <v>768</v>
      </c>
      <c r="F6" s="44">
        <v>68</v>
      </c>
    </row>
    <row r="7" spans="1:6" s="14" customFormat="1" ht="14.1" customHeight="1" x14ac:dyDescent="0.15">
      <c r="A7" s="10" t="s">
        <v>11</v>
      </c>
      <c r="B7" s="24">
        <f t="shared" ref="B7:B51" si="0">E7-D7</f>
        <v>315</v>
      </c>
      <c r="C7" s="25">
        <v>80</v>
      </c>
      <c r="D7" s="53">
        <v>1117</v>
      </c>
      <c r="E7" s="54">
        <v>1432</v>
      </c>
      <c r="F7" s="45">
        <v>64</v>
      </c>
    </row>
    <row r="8" spans="1:6" s="14" customFormat="1" ht="14.1" customHeight="1" x14ac:dyDescent="0.15">
      <c r="A8" s="11" t="s">
        <v>12</v>
      </c>
      <c r="B8" s="20">
        <f t="shared" si="0"/>
        <v>271</v>
      </c>
      <c r="C8" s="28">
        <v>108</v>
      </c>
      <c r="D8" s="51">
        <v>438</v>
      </c>
      <c r="E8" s="52">
        <v>709</v>
      </c>
      <c r="F8" s="44">
        <v>12</v>
      </c>
    </row>
    <row r="9" spans="1:6" s="14" customFormat="1" ht="14.1" customHeight="1" x14ac:dyDescent="0.15">
      <c r="A9" s="10" t="s">
        <v>13</v>
      </c>
      <c r="B9" s="24">
        <f t="shared" si="0"/>
        <v>254</v>
      </c>
      <c r="C9" s="25">
        <v>31</v>
      </c>
      <c r="D9" s="53">
        <v>459</v>
      </c>
      <c r="E9" s="54">
        <v>713</v>
      </c>
      <c r="F9" s="45">
        <v>24</v>
      </c>
    </row>
    <row r="10" spans="1:6" s="14" customFormat="1" ht="14.1" customHeight="1" x14ac:dyDescent="0.15">
      <c r="A10" s="11" t="s">
        <v>14</v>
      </c>
      <c r="B10" s="20">
        <f t="shared" si="0"/>
        <v>333</v>
      </c>
      <c r="C10" s="28">
        <v>36</v>
      </c>
      <c r="D10" s="51">
        <v>958</v>
      </c>
      <c r="E10" s="52">
        <v>1291</v>
      </c>
      <c r="F10" s="44">
        <v>88</v>
      </c>
    </row>
    <row r="11" spans="1:6" s="14" customFormat="1" ht="14.1" customHeight="1" x14ac:dyDescent="0.15">
      <c r="A11" s="10" t="s">
        <v>15</v>
      </c>
      <c r="B11" s="24">
        <f t="shared" si="0"/>
        <v>396</v>
      </c>
      <c r="C11" s="25">
        <v>60</v>
      </c>
      <c r="D11" s="53">
        <v>791</v>
      </c>
      <c r="E11" s="54">
        <v>1187</v>
      </c>
      <c r="F11" s="45">
        <v>36</v>
      </c>
    </row>
    <row r="12" spans="1:6" s="14" customFormat="1" ht="14.1" customHeight="1" x14ac:dyDescent="0.15">
      <c r="A12" s="11" t="s">
        <v>16</v>
      </c>
      <c r="B12" s="20">
        <f t="shared" si="0"/>
        <v>551</v>
      </c>
      <c r="C12" s="28">
        <v>230</v>
      </c>
      <c r="D12" s="51">
        <v>1353</v>
      </c>
      <c r="E12" s="52">
        <v>1904</v>
      </c>
      <c r="F12" s="44">
        <v>20</v>
      </c>
    </row>
    <row r="13" spans="1:6" s="14" customFormat="1" ht="14.1" customHeight="1" x14ac:dyDescent="0.15">
      <c r="A13" s="10" t="s">
        <v>17</v>
      </c>
      <c r="B13" s="24">
        <f t="shared" si="0"/>
        <v>469</v>
      </c>
      <c r="C13" s="25">
        <v>51</v>
      </c>
      <c r="D13" s="53">
        <v>659</v>
      </c>
      <c r="E13" s="54">
        <v>1128</v>
      </c>
      <c r="F13" s="45">
        <v>53</v>
      </c>
    </row>
    <row r="14" spans="1:6" s="14" customFormat="1" ht="14.1" customHeight="1" x14ac:dyDescent="0.15">
      <c r="A14" s="11" t="s">
        <v>18</v>
      </c>
      <c r="B14" s="20">
        <f t="shared" si="0"/>
        <v>483</v>
      </c>
      <c r="C14" s="28">
        <v>138</v>
      </c>
      <c r="D14" s="51">
        <v>1585</v>
      </c>
      <c r="E14" s="52">
        <v>2068</v>
      </c>
      <c r="F14" s="44">
        <v>19</v>
      </c>
    </row>
    <row r="15" spans="1:6" s="14" customFormat="1" ht="14.1" customHeight="1" x14ac:dyDescent="0.15">
      <c r="A15" s="10" t="s">
        <v>19</v>
      </c>
      <c r="B15" s="24">
        <f t="shared" si="0"/>
        <v>1335</v>
      </c>
      <c r="C15" s="25">
        <v>130</v>
      </c>
      <c r="D15" s="53">
        <v>2721</v>
      </c>
      <c r="E15" s="54">
        <v>4056</v>
      </c>
      <c r="F15" s="45">
        <v>37</v>
      </c>
    </row>
    <row r="16" spans="1:6" s="14" customFormat="1" ht="14.1" customHeight="1" x14ac:dyDescent="0.15">
      <c r="A16" s="11" t="s">
        <v>20</v>
      </c>
      <c r="B16" s="20">
        <f t="shared" si="0"/>
        <v>1021</v>
      </c>
      <c r="C16" s="28">
        <v>152</v>
      </c>
      <c r="D16" s="51">
        <v>1923</v>
      </c>
      <c r="E16" s="52">
        <v>2944</v>
      </c>
      <c r="F16" s="44">
        <v>53</v>
      </c>
    </row>
    <row r="17" spans="1:6" s="14" customFormat="1" ht="14.1" customHeight="1" x14ac:dyDescent="0.15">
      <c r="A17" s="10" t="s">
        <v>21</v>
      </c>
      <c r="B17" s="24">
        <f t="shared" si="0"/>
        <v>523</v>
      </c>
      <c r="C17" s="25">
        <v>80</v>
      </c>
      <c r="D17" s="53">
        <v>984</v>
      </c>
      <c r="E17" s="54">
        <v>1507</v>
      </c>
      <c r="F17" s="45">
        <v>12</v>
      </c>
    </row>
    <row r="18" spans="1:6" s="14" customFormat="1" ht="14.1" customHeight="1" x14ac:dyDescent="0.15">
      <c r="A18" s="11" t="s">
        <v>22</v>
      </c>
      <c r="B18" s="20">
        <f t="shared" si="0"/>
        <v>429</v>
      </c>
      <c r="C18" s="28">
        <v>81</v>
      </c>
      <c r="D18" s="51">
        <v>889</v>
      </c>
      <c r="E18" s="52">
        <v>1318</v>
      </c>
      <c r="F18" s="44">
        <v>1</v>
      </c>
    </row>
    <row r="19" spans="1:6" s="14" customFormat="1" ht="14.1" customHeight="1" x14ac:dyDescent="0.15">
      <c r="A19" s="10" t="s">
        <v>23</v>
      </c>
      <c r="B19" s="24">
        <f t="shared" si="0"/>
        <v>258</v>
      </c>
      <c r="C19" s="25">
        <v>5</v>
      </c>
      <c r="D19" s="53">
        <v>546</v>
      </c>
      <c r="E19" s="54">
        <v>804</v>
      </c>
      <c r="F19" s="45">
        <v>2</v>
      </c>
    </row>
    <row r="20" spans="1:6" s="14" customFormat="1" ht="14.1" customHeight="1" x14ac:dyDescent="0.15">
      <c r="A20" s="11" t="s">
        <v>24</v>
      </c>
      <c r="B20" s="20">
        <f t="shared" si="0"/>
        <v>3260</v>
      </c>
      <c r="C20" s="28">
        <v>137</v>
      </c>
      <c r="D20" s="51">
        <v>6310</v>
      </c>
      <c r="E20" s="52">
        <v>9570</v>
      </c>
      <c r="F20" s="44">
        <v>115</v>
      </c>
    </row>
    <row r="21" spans="1:6" s="14" customFormat="1" ht="14.1" customHeight="1" x14ac:dyDescent="0.15">
      <c r="A21" s="10" t="s">
        <v>25</v>
      </c>
      <c r="B21" s="24">
        <f t="shared" si="0"/>
        <v>1464</v>
      </c>
      <c r="C21" s="25">
        <v>146</v>
      </c>
      <c r="D21" s="53">
        <v>2906</v>
      </c>
      <c r="E21" s="54">
        <v>4370</v>
      </c>
      <c r="F21" s="45">
        <v>42</v>
      </c>
    </row>
    <row r="22" spans="1:6" s="14" customFormat="1" ht="14.1" customHeight="1" x14ac:dyDescent="0.15">
      <c r="A22" s="11" t="s">
        <v>26</v>
      </c>
      <c r="B22" s="20">
        <f t="shared" si="0"/>
        <v>975</v>
      </c>
      <c r="C22" s="28">
        <v>115</v>
      </c>
      <c r="D22" s="51">
        <v>1849</v>
      </c>
      <c r="E22" s="52">
        <v>2824</v>
      </c>
      <c r="F22" s="46">
        <v>32</v>
      </c>
    </row>
    <row r="23" spans="1:6" s="14" customFormat="1" ht="14.1" customHeight="1" x14ac:dyDescent="0.15">
      <c r="A23" s="10" t="s">
        <v>27</v>
      </c>
      <c r="B23" s="24">
        <f t="shared" si="0"/>
        <v>1258</v>
      </c>
      <c r="C23" s="25">
        <v>181</v>
      </c>
      <c r="D23" s="53">
        <v>3413</v>
      </c>
      <c r="E23" s="54">
        <v>4671</v>
      </c>
      <c r="F23" s="45">
        <v>300</v>
      </c>
    </row>
    <row r="24" spans="1:6" s="14" customFormat="1" ht="14.1" customHeight="1" x14ac:dyDescent="0.15">
      <c r="A24" s="11" t="s">
        <v>28</v>
      </c>
      <c r="B24" s="20">
        <f t="shared" si="0"/>
        <v>312</v>
      </c>
      <c r="C24" s="28">
        <v>34</v>
      </c>
      <c r="D24" s="51">
        <v>926</v>
      </c>
      <c r="E24" s="52">
        <v>1238</v>
      </c>
      <c r="F24" s="44">
        <v>23</v>
      </c>
    </row>
    <row r="25" spans="1:6" s="14" customFormat="1" ht="14.1" customHeight="1" x14ac:dyDescent="0.15">
      <c r="A25" s="10" t="s">
        <v>29</v>
      </c>
      <c r="B25" s="24">
        <f t="shared" si="0"/>
        <v>440</v>
      </c>
      <c r="C25" s="25">
        <v>51</v>
      </c>
      <c r="D25" s="53">
        <v>1422</v>
      </c>
      <c r="E25" s="54">
        <v>1862</v>
      </c>
      <c r="F25" s="45">
        <v>39</v>
      </c>
    </row>
    <row r="26" spans="1:6" s="14" customFormat="1" ht="14.1" customHeight="1" x14ac:dyDescent="0.15">
      <c r="A26" s="9" t="s">
        <v>30</v>
      </c>
      <c r="B26" s="20">
        <f t="shared" si="0"/>
        <v>231</v>
      </c>
      <c r="C26" s="21">
        <v>42</v>
      </c>
      <c r="D26" s="51">
        <v>555</v>
      </c>
      <c r="E26" s="52">
        <v>786</v>
      </c>
      <c r="F26" s="44">
        <v>11</v>
      </c>
    </row>
    <row r="27" spans="1:6" s="14" customFormat="1" ht="14.1" customHeight="1" x14ac:dyDescent="0.15">
      <c r="A27" s="10" t="s">
        <v>31</v>
      </c>
      <c r="B27" s="24">
        <f t="shared" si="0"/>
        <v>286</v>
      </c>
      <c r="C27" s="25">
        <v>68</v>
      </c>
      <c r="D27" s="53">
        <v>606</v>
      </c>
      <c r="E27" s="54">
        <v>892</v>
      </c>
      <c r="F27" s="45">
        <v>1</v>
      </c>
    </row>
    <row r="28" spans="1:6" s="14" customFormat="1" ht="14.1" customHeight="1" x14ac:dyDescent="0.15">
      <c r="A28" s="11" t="s">
        <v>32</v>
      </c>
      <c r="B28" s="20">
        <f t="shared" si="0"/>
        <v>200</v>
      </c>
      <c r="C28" s="28">
        <v>19</v>
      </c>
      <c r="D28" s="51">
        <v>689</v>
      </c>
      <c r="E28" s="52">
        <v>889</v>
      </c>
      <c r="F28" s="44">
        <v>4</v>
      </c>
    </row>
    <row r="29" spans="1:6" s="14" customFormat="1" ht="14.1" customHeight="1" x14ac:dyDescent="0.15">
      <c r="A29" s="10" t="s">
        <v>33</v>
      </c>
      <c r="B29" s="24">
        <f t="shared" si="0"/>
        <v>183</v>
      </c>
      <c r="C29" s="25">
        <v>13</v>
      </c>
      <c r="D29" s="53">
        <v>954</v>
      </c>
      <c r="E29" s="54">
        <v>1137</v>
      </c>
      <c r="F29" s="45">
        <v>10</v>
      </c>
    </row>
    <row r="30" spans="1:6" s="14" customFormat="1" ht="14.1" customHeight="1" x14ac:dyDescent="0.15">
      <c r="A30" s="11" t="s">
        <v>34</v>
      </c>
      <c r="B30" s="20">
        <f t="shared" si="0"/>
        <v>625</v>
      </c>
      <c r="C30" s="28">
        <v>141</v>
      </c>
      <c r="D30" s="51">
        <v>1173</v>
      </c>
      <c r="E30" s="52">
        <v>1798</v>
      </c>
      <c r="F30" s="44">
        <v>49</v>
      </c>
    </row>
    <row r="31" spans="1:6" s="14" customFormat="1" ht="14.1" customHeight="1" x14ac:dyDescent="0.15">
      <c r="A31" s="10" t="s">
        <v>35</v>
      </c>
      <c r="B31" s="24">
        <f t="shared" si="0"/>
        <v>219</v>
      </c>
      <c r="C31" s="25">
        <v>32</v>
      </c>
      <c r="D31" s="53">
        <v>901</v>
      </c>
      <c r="E31" s="54">
        <v>1120</v>
      </c>
      <c r="F31" s="45">
        <v>53</v>
      </c>
    </row>
    <row r="32" spans="1:6" s="14" customFormat="1" ht="14.1" customHeight="1" x14ac:dyDescent="0.15">
      <c r="A32" s="11" t="s">
        <v>36</v>
      </c>
      <c r="B32" s="20">
        <f t="shared" si="0"/>
        <v>206</v>
      </c>
      <c r="C32" s="28">
        <v>22</v>
      </c>
      <c r="D32" s="51">
        <v>365</v>
      </c>
      <c r="E32" s="52">
        <v>571</v>
      </c>
      <c r="F32" s="44">
        <v>15</v>
      </c>
    </row>
    <row r="33" spans="1:6" s="14" customFormat="1" ht="14.1" customHeight="1" x14ac:dyDescent="0.15">
      <c r="A33" s="10" t="s">
        <v>37</v>
      </c>
      <c r="B33" s="24">
        <f t="shared" si="0"/>
        <v>1584</v>
      </c>
      <c r="C33" s="25">
        <v>198</v>
      </c>
      <c r="D33" s="53">
        <v>4658</v>
      </c>
      <c r="E33" s="54">
        <v>6242</v>
      </c>
      <c r="F33" s="45">
        <v>458</v>
      </c>
    </row>
    <row r="34" spans="1:6" s="14" customFormat="1" ht="14.1" customHeight="1" x14ac:dyDescent="0.15">
      <c r="A34" s="11" t="s">
        <v>38</v>
      </c>
      <c r="B34" s="20">
        <f t="shared" si="0"/>
        <v>1065</v>
      </c>
      <c r="C34" s="28">
        <v>114</v>
      </c>
      <c r="D34" s="51">
        <v>2316</v>
      </c>
      <c r="E34" s="52">
        <v>3381</v>
      </c>
      <c r="F34" s="44">
        <v>57</v>
      </c>
    </row>
    <row r="35" spans="1:6" s="14" customFormat="1" ht="14.1" customHeight="1" x14ac:dyDescent="0.15">
      <c r="A35" s="10" t="s">
        <v>39</v>
      </c>
      <c r="B35" s="24">
        <f t="shared" si="0"/>
        <v>290</v>
      </c>
      <c r="C35" s="25">
        <v>46</v>
      </c>
      <c r="D35" s="53">
        <v>865</v>
      </c>
      <c r="E35" s="54">
        <v>1155</v>
      </c>
      <c r="F35" s="45">
        <v>5</v>
      </c>
    </row>
    <row r="36" spans="1:6" s="14" customFormat="1" ht="14.1" customHeight="1" x14ac:dyDescent="0.15">
      <c r="A36" s="11" t="s">
        <v>40</v>
      </c>
      <c r="B36" s="20">
        <f t="shared" si="0"/>
        <v>85</v>
      </c>
      <c r="C36" s="28">
        <v>19</v>
      </c>
      <c r="D36" s="51">
        <v>271</v>
      </c>
      <c r="E36" s="52">
        <v>356</v>
      </c>
      <c r="F36" s="44">
        <v>2</v>
      </c>
    </row>
    <row r="37" spans="1:6" s="14" customFormat="1" ht="14.1" customHeight="1" x14ac:dyDescent="0.15">
      <c r="A37" s="10" t="s">
        <v>41</v>
      </c>
      <c r="B37" s="24">
        <f t="shared" si="0"/>
        <v>133</v>
      </c>
      <c r="C37" s="25">
        <v>21</v>
      </c>
      <c r="D37" s="53">
        <v>278</v>
      </c>
      <c r="E37" s="54">
        <v>411</v>
      </c>
      <c r="F37" s="45">
        <v>6</v>
      </c>
    </row>
    <row r="38" spans="1:6" s="14" customFormat="1" ht="14.1" customHeight="1" x14ac:dyDescent="0.15">
      <c r="A38" s="11" t="s">
        <v>42</v>
      </c>
      <c r="B38" s="20">
        <f t="shared" si="0"/>
        <v>540</v>
      </c>
      <c r="C38" s="28">
        <v>108</v>
      </c>
      <c r="D38" s="51">
        <v>1538</v>
      </c>
      <c r="E38" s="52">
        <v>2078</v>
      </c>
      <c r="F38" s="44">
        <v>17</v>
      </c>
    </row>
    <row r="39" spans="1:6" s="14" customFormat="1" ht="14.1" customHeight="1" x14ac:dyDescent="0.15">
      <c r="A39" s="10" t="s">
        <v>43</v>
      </c>
      <c r="B39" s="24">
        <f t="shared" si="0"/>
        <v>262</v>
      </c>
      <c r="C39" s="25">
        <v>54</v>
      </c>
      <c r="D39" s="53">
        <v>1122</v>
      </c>
      <c r="E39" s="54">
        <v>1384</v>
      </c>
      <c r="F39" s="45">
        <v>18</v>
      </c>
    </row>
    <row r="40" spans="1:6" s="14" customFormat="1" ht="14.1" customHeight="1" x14ac:dyDescent="0.15">
      <c r="A40" s="11" t="s">
        <v>44</v>
      </c>
      <c r="B40" s="20">
        <f t="shared" si="0"/>
        <v>168</v>
      </c>
      <c r="C40" s="28">
        <v>31</v>
      </c>
      <c r="D40" s="51">
        <v>628</v>
      </c>
      <c r="E40" s="52">
        <v>796</v>
      </c>
      <c r="F40" s="44">
        <v>2</v>
      </c>
    </row>
    <row r="41" spans="1:6" s="14" customFormat="1" ht="14.1" customHeight="1" x14ac:dyDescent="0.15">
      <c r="A41" s="10" t="s">
        <v>45</v>
      </c>
      <c r="B41" s="24">
        <f t="shared" si="0"/>
        <v>288</v>
      </c>
      <c r="C41" s="25">
        <v>53</v>
      </c>
      <c r="D41" s="53">
        <v>730</v>
      </c>
      <c r="E41" s="54">
        <v>1018</v>
      </c>
      <c r="F41" s="45">
        <v>4</v>
      </c>
    </row>
    <row r="42" spans="1:6" s="14" customFormat="1" ht="14.1" customHeight="1" x14ac:dyDescent="0.15">
      <c r="A42" s="11" t="s">
        <v>46</v>
      </c>
      <c r="B42" s="20">
        <f t="shared" si="0"/>
        <v>156</v>
      </c>
      <c r="C42" s="28">
        <v>32</v>
      </c>
      <c r="D42" s="51">
        <v>557</v>
      </c>
      <c r="E42" s="52">
        <v>713</v>
      </c>
      <c r="F42" s="44" t="s">
        <v>90</v>
      </c>
    </row>
    <row r="43" spans="1:6" s="14" customFormat="1" ht="14.1" customHeight="1" x14ac:dyDescent="0.15">
      <c r="A43" s="10" t="s">
        <v>47</v>
      </c>
      <c r="B43" s="24">
        <f t="shared" si="0"/>
        <v>173</v>
      </c>
      <c r="C43" s="25">
        <v>24</v>
      </c>
      <c r="D43" s="53">
        <v>293</v>
      </c>
      <c r="E43" s="54">
        <v>466</v>
      </c>
      <c r="F43" s="45" t="s">
        <v>90</v>
      </c>
    </row>
    <row r="44" spans="1:6" s="14" customFormat="1" ht="14.1" customHeight="1" x14ac:dyDescent="0.15">
      <c r="A44" s="11" t="s">
        <v>48</v>
      </c>
      <c r="B44" s="20">
        <f t="shared" si="0"/>
        <v>791</v>
      </c>
      <c r="C44" s="28">
        <v>87</v>
      </c>
      <c r="D44" s="51">
        <v>3267</v>
      </c>
      <c r="E44" s="52">
        <v>4058</v>
      </c>
      <c r="F44" s="46">
        <v>92</v>
      </c>
    </row>
    <row r="45" spans="1:6" s="14" customFormat="1" ht="14.1" customHeight="1" x14ac:dyDescent="0.15">
      <c r="A45" s="10" t="s">
        <v>49</v>
      </c>
      <c r="B45" s="24">
        <f t="shared" si="0"/>
        <v>157</v>
      </c>
      <c r="C45" s="25">
        <v>26</v>
      </c>
      <c r="D45" s="53">
        <v>427</v>
      </c>
      <c r="E45" s="54">
        <v>584</v>
      </c>
      <c r="F45" s="45">
        <v>21</v>
      </c>
    </row>
    <row r="46" spans="1:6" s="14" customFormat="1" ht="14.1" customHeight="1" x14ac:dyDescent="0.15">
      <c r="A46" s="11" t="s">
        <v>50</v>
      </c>
      <c r="B46" s="20">
        <f t="shared" si="0"/>
        <v>314</v>
      </c>
      <c r="C46" s="28">
        <v>45</v>
      </c>
      <c r="D46" s="51">
        <v>788</v>
      </c>
      <c r="E46" s="52">
        <v>1102</v>
      </c>
      <c r="F46" s="46">
        <v>8</v>
      </c>
    </row>
    <row r="47" spans="1:6" s="14" customFormat="1" ht="14.1" customHeight="1" x14ac:dyDescent="0.15">
      <c r="A47" s="10" t="s">
        <v>51</v>
      </c>
      <c r="B47" s="24">
        <f t="shared" si="0"/>
        <v>347</v>
      </c>
      <c r="C47" s="25">
        <v>45</v>
      </c>
      <c r="D47" s="53">
        <v>1232</v>
      </c>
      <c r="E47" s="54">
        <v>1579</v>
      </c>
      <c r="F47" s="45">
        <v>14</v>
      </c>
    </row>
    <row r="48" spans="1:6" s="14" customFormat="1" ht="14.1" customHeight="1" x14ac:dyDescent="0.15">
      <c r="A48" s="11" t="s">
        <v>52</v>
      </c>
      <c r="B48" s="20">
        <f t="shared" si="0"/>
        <v>191</v>
      </c>
      <c r="C48" s="28">
        <v>47</v>
      </c>
      <c r="D48" s="51">
        <v>841</v>
      </c>
      <c r="E48" s="52">
        <v>1032</v>
      </c>
      <c r="F48" s="44">
        <v>8</v>
      </c>
    </row>
    <row r="49" spans="1:6" s="14" customFormat="1" ht="14.1" customHeight="1" x14ac:dyDescent="0.15">
      <c r="A49" s="10" t="s">
        <v>53</v>
      </c>
      <c r="B49" s="24">
        <f t="shared" si="0"/>
        <v>263</v>
      </c>
      <c r="C49" s="25">
        <v>57</v>
      </c>
      <c r="D49" s="53">
        <v>444</v>
      </c>
      <c r="E49" s="54">
        <v>707</v>
      </c>
      <c r="F49" s="45">
        <v>9</v>
      </c>
    </row>
    <row r="50" spans="1:6" s="14" customFormat="1" ht="14.1" customHeight="1" x14ac:dyDescent="0.15">
      <c r="A50" s="11" t="s">
        <v>54</v>
      </c>
      <c r="B50" s="20">
        <f t="shared" si="0"/>
        <v>359</v>
      </c>
      <c r="C50" s="28">
        <v>69</v>
      </c>
      <c r="D50" s="51">
        <v>698</v>
      </c>
      <c r="E50" s="52">
        <v>1057</v>
      </c>
      <c r="F50" s="46">
        <v>12</v>
      </c>
    </row>
    <row r="51" spans="1:6" s="14" customFormat="1" ht="14.1" customHeight="1" thickBot="1" x14ac:dyDescent="0.2">
      <c r="A51" s="12" t="s">
        <v>55</v>
      </c>
      <c r="B51" s="24">
        <f t="shared" si="0"/>
        <v>174</v>
      </c>
      <c r="C51" s="31">
        <v>27</v>
      </c>
      <c r="D51" s="55">
        <v>991</v>
      </c>
      <c r="E51" s="56">
        <v>1165</v>
      </c>
      <c r="F51" s="47">
        <v>29</v>
      </c>
    </row>
    <row r="52" spans="1:6" s="14" customFormat="1" ht="17.100000000000001" customHeight="1" thickTop="1" thickBot="1" x14ac:dyDescent="0.2">
      <c r="A52" s="13" t="s">
        <v>56</v>
      </c>
      <c r="B52" s="34">
        <f>SUM(B5:B51)</f>
        <v>24727</v>
      </c>
      <c r="C52" s="35">
        <f>SUM(C5:C51)</f>
        <v>3453</v>
      </c>
      <c r="D52" s="36">
        <f>SUM(D5:D51)</f>
        <v>61316</v>
      </c>
      <c r="E52" s="37">
        <f>SUM(E5:E51)</f>
        <v>86043</v>
      </c>
      <c r="F52" s="48">
        <f>SUM(F5:F51)</f>
        <v>2062</v>
      </c>
    </row>
    <row r="53" spans="1:6" s="14" customFormat="1" ht="14.1" customHeight="1" x14ac:dyDescent="0.15">
      <c r="A53" s="134" t="s">
        <v>158</v>
      </c>
      <c r="B53" s="134"/>
      <c r="C53" s="134"/>
      <c r="D53" s="134"/>
      <c r="E53" s="134"/>
      <c r="F53" s="134"/>
    </row>
    <row r="54" spans="1:6" s="14" customFormat="1" ht="14.1" customHeight="1" x14ac:dyDescent="0.15">
      <c r="A54" s="114" t="s">
        <v>120</v>
      </c>
      <c r="B54" s="114"/>
      <c r="C54" s="114"/>
      <c r="D54" s="114"/>
      <c r="E54" s="114"/>
      <c r="F54" s="115"/>
    </row>
    <row r="55" spans="1:6" s="14" customFormat="1" ht="14.1" customHeight="1" x14ac:dyDescent="0.15"/>
    <row r="56" spans="1:6" ht="20.100000000000001" customHeight="1" x14ac:dyDescent="0.15">
      <c r="A56" s="135" t="s">
        <v>168</v>
      </c>
      <c r="B56" s="136"/>
      <c r="C56" s="136"/>
      <c r="D56" s="136"/>
      <c r="E56" s="121"/>
      <c r="F56" s="121"/>
    </row>
    <row r="57" spans="1:6" ht="14.1" customHeight="1" thickBot="1" x14ac:dyDescent="0.2">
      <c r="A57" s="15"/>
      <c r="B57" s="109"/>
      <c r="C57" s="109"/>
      <c r="D57" s="109"/>
      <c r="E57" s="109"/>
      <c r="F57" s="109"/>
    </row>
    <row r="58" spans="1:6" ht="15" customHeight="1" x14ac:dyDescent="0.15">
      <c r="A58" s="137" t="s">
        <v>0</v>
      </c>
      <c r="B58" s="125" t="s">
        <v>2</v>
      </c>
      <c r="C58" s="126"/>
      <c r="D58" s="127" t="s">
        <v>3</v>
      </c>
      <c r="E58" s="129" t="s">
        <v>5</v>
      </c>
      <c r="F58" s="139" t="s">
        <v>89</v>
      </c>
    </row>
    <row r="59" spans="1:6" ht="24.95" customHeight="1" thickBot="1" x14ac:dyDescent="0.2">
      <c r="A59" s="138"/>
      <c r="B59" s="3"/>
      <c r="C59" s="5" t="s">
        <v>6</v>
      </c>
      <c r="D59" s="128"/>
      <c r="E59" s="130"/>
      <c r="F59" s="140"/>
    </row>
    <row r="60" spans="1:6" ht="14.1" customHeight="1" x14ac:dyDescent="0.15">
      <c r="A60" s="8" t="s">
        <v>9</v>
      </c>
      <c r="B60" s="16">
        <f>E60-D60</f>
        <v>729</v>
      </c>
      <c r="C60" s="17">
        <v>101</v>
      </c>
      <c r="D60" s="49">
        <v>2342</v>
      </c>
      <c r="E60" s="50">
        <v>3071</v>
      </c>
      <c r="F60" s="43">
        <v>119</v>
      </c>
    </row>
    <row r="61" spans="1:6" ht="14.1" customHeight="1" x14ac:dyDescent="0.15">
      <c r="A61" s="9" t="s">
        <v>10</v>
      </c>
      <c r="B61" s="20">
        <f>E61-D61</f>
        <v>318</v>
      </c>
      <c r="C61" s="21">
        <v>51</v>
      </c>
      <c r="D61" s="51">
        <v>429</v>
      </c>
      <c r="E61" s="52">
        <v>747</v>
      </c>
      <c r="F61" s="44">
        <v>61</v>
      </c>
    </row>
    <row r="62" spans="1:6" ht="14.1" customHeight="1" x14ac:dyDescent="0.15">
      <c r="A62" s="10" t="s">
        <v>11</v>
      </c>
      <c r="B62" s="24">
        <f t="shared" ref="B62:B106" si="1">E62-D62</f>
        <v>298</v>
      </c>
      <c r="C62" s="25">
        <v>79</v>
      </c>
      <c r="D62" s="53">
        <v>1096</v>
      </c>
      <c r="E62" s="54">
        <v>1394</v>
      </c>
      <c r="F62" s="45">
        <v>63</v>
      </c>
    </row>
    <row r="63" spans="1:6" ht="14.1" customHeight="1" x14ac:dyDescent="0.15">
      <c r="A63" s="11" t="s">
        <v>12</v>
      </c>
      <c r="B63" s="20">
        <f t="shared" si="1"/>
        <v>232</v>
      </c>
      <c r="C63" s="28">
        <v>90</v>
      </c>
      <c r="D63" s="51">
        <v>374</v>
      </c>
      <c r="E63" s="52">
        <v>606</v>
      </c>
      <c r="F63" s="44">
        <v>12</v>
      </c>
    </row>
    <row r="64" spans="1:6" ht="14.1" customHeight="1" x14ac:dyDescent="0.15">
      <c r="A64" s="10" t="s">
        <v>13</v>
      </c>
      <c r="B64" s="24">
        <f t="shared" si="1"/>
        <v>243</v>
      </c>
      <c r="C64" s="25">
        <v>32</v>
      </c>
      <c r="D64" s="53">
        <v>398</v>
      </c>
      <c r="E64" s="54">
        <v>641</v>
      </c>
      <c r="F64" s="45">
        <v>20</v>
      </c>
    </row>
    <row r="65" spans="1:6" ht="14.1" customHeight="1" x14ac:dyDescent="0.15">
      <c r="A65" s="11" t="s">
        <v>14</v>
      </c>
      <c r="B65" s="20">
        <f t="shared" si="1"/>
        <v>309</v>
      </c>
      <c r="C65" s="28">
        <v>37</v>
      </c>
      <c r="D65" s="51">
        <v>918</v>
      </c>
      <c r="E65" s="52">
        <v>1227</v>
      </c>
      <c r="F65" s="44">
        <v>88</v>
      </c>
    </row>
    <row r="66" spans="1:6" ht="14.1" customHeight="1" x14ac:dyDescent="0.15">
      <c r="A66" s="10" t="s">
        <v>15</v>
      </c>
      <c r="B66" s="24">
        <f t="shared" si="1"/>
        <v>376</v>
      </c>
      <c r="C66" s="25">
        <v>59</v>
      </c>
      <c r="D66" s="53">
        <v>730</v>
      </c>
      <c r="E66" s="54">
        <v>1106</v>
      </c>
      <c r="F66" s="45">
        <v>36</v>
      </c>
    </row>
    <row r="67" spans="1:6" ht="14.1" customHeight="1" x14ac:dyDescent="0.15">
      <c r="A67" s="11" t="s">
        <v>16</v>
      </c>
      <c r="B67" s="20">
        <f t="shared" si="1"/>
        <v>535</v>
      </c>
      <c r="C67" s="28">
        <v>240</v>
      </c>
      <c r="D67" s="51">
        <v>1253</v>
      </c>
      <c r="E67" s="52">
        <v>1788</v>
      </c>
      <c r="F67" s="44">
        <v>29</v>
      </c>
    </row>
    <row r="68" spans="1:6" ht="14.1" customHeight="1" x14ac:dyDescent="0.15">
      <c r="A68" s="10" t="s">
        <v>17</v>
      </c>
      <c r="B68" s="24">
        <f t="shared" si="1"/>
        <v>451</v>
      </c>
      <c r="C68" s="25">
        <v>52</v>
      </c>
      <c r="D68" s="53">
        <v>632</v>
      </c>
      <c r="E68" s="54">
        <v>1083</v>
      </c>
      <c r="F68" s="45">
        <v>54</v>
      </c>
    </row>
    <row r="69" spans="1:6" ht="14.1" customHeight="1" x14ac:dyDescent="0.15">
      <c r="A69" s="11" t="s">
        <v>18</v>
      </c>
      <c r="B69" s="20">
        <f t="shared" si="1"/>
        <v>466</v>
      </c>
      <c r="C69" s="28">
        <v>122</v>
      </c>
      <c r="D69" s="51">
        <v>1569</v>
      </c>
      <c r="E69" s="52">
        <v>2035</v>
      </c>
      <c r="F69" s="44">
        <v>15</v>
      </c>
    </row>
    <row r="70" spans="1:6" ht="14.1" customHeight="1" x14ac:dyDescent="0.15">
      <c r="A70" s="10" t="s">
        <v>19</v>
      </c>
      <c r="B70" s="24">
        <f t="shared" si="1"/>
        <v>1264</v>
      </c>
      <c r="C70" s="25">
        <v>125</v>
      </c>
      <c r="D70" s="53">
        <v>2538</v>
      </c>
      <c r="E70" s="54">
        <v>3802</v>
      </c>
      <c r="F70" s="45">
        <v>39</v>
      </c>
    </row>
    <row r="71" spans="1:6" ht="14.1" customHeight="1" x14ac:dyDescent="0.15">
      <c r="A71" s="11" t="s">
        <v>20</v>
      </c>
      <c r="B71" s="20">
        <f t="shared" si="1"/>
        <v>983</v>
      </c>
      <c r="C71" s="28">
        <v>150</v>
      </c>
      <c r="D71" s="51">
        <v>1863</v>
      </c>
      <c r="E71" s="52">
        <v>2846</v>
      </c>
      <c r="F71" s="44">
        <v>53</v>
      </c>
    </row>
    <row r="72" spans="1:6" ht="14.1" customHeight="1" x14ac:dyDescent="0.15">
      <c r="A72" s="10" t="s">
        <v>21</v>
      </c>
      <c r="B72" s="24">
        <f t="shared" si="1"/>
        <v>498</v>
      </c>
      <c r="C72" s="25">
        <v>77</v>
      </c>
      <c r="D72" s="53">
        <v>849</v>
      </c>
      <c r="E72" s="54">
        <v>1347</v>
      </c>
      <c r="F72" s="45">
        <v>10</v>
      </c>
    </row>
    <row r="73" spans="1:6" ht="14.1" customHeight="1" x14ac:dyDescent="0.15">
      <c r="A73" s="11" t="s">
        <v>22</v>
      </c>
      <c r="B73" s="20">
        <f t="shared" si="1"/>
        <v>412</v>
      </c>
      <c r="C73" s="28">
        <v>84</v>
      </c>
      <c r="D73" s="51">
        <v>858</v>
      </c>
      <c r="E73" s="52">
        <v>1270</v>
      </c>
      <c r="F73" s="44">
        <v>4</v>
      </c>
    </row>
    <row r="74" spans="1:6" ht="14.1" customHeight="1" x14ac:dyDescent="0.15">
      <c r="A74" s="10" t="s">
        <v>23</v>
      </c>
      <c r="B74" s="24">
        <f t="shared" si="1"/>
        <v>248</v>
      </c>
      <c r="C74" s="25">
        <v>6</v>
      </c>
      <c r="D74" s="53">
        <v>541</v>
      </c>
      <c r="E74" s="54">
        <v>789</v>
      </c>
      <c r="F74" s="45">
        <v>2</v>
      </c>
    </row>
    <row r="75" spans="1:6" ht="14.1" customHeight="1" x14ac:dyDescent="0.15">
      <c r="A75" s="11" t="s">
        <v>24</v>
      </c>
      <c r="B75" s="20">
        <f t="shared" si="1"/>
        <v>3076</v>
      </c>
      <c r="C75" s="28">
        <v>137</v>
      </c>
      <c r="D75" s="51">
        <v>6193</v>
      </c>
      <c r="E75" s="52">
        <v>9269</v>
      </c>
      <c r="F75" s="44">
        <v>126</v>
      </c>
    </row>
    <row r="76" spans="1:6" ht="14.1" customHeight="1" x14ac:dyDescent="0.15">
      <c r="A76" s="10" t="s">
        <v>25</v>
      </c>
      <c r="B76" s="24">
        <f t="shared" si="1"/>
        <v>1405</v>
      </c>
      <c r="C76" s="25">
        <v>138</v>
      </c>
      <c r="D76" s="53">
        <v>2763</v>
      </c>
      <c r="E76" s="54">
        <v>4168</v>
      </c>
      <c r="F76" s="45">
        <v>44</v>
      </c>
    </row>
    <row r="77" spans="1:6" ht="14.1" customHeight="1" x14ac:dyDescent="0.15">
      <c r="A77" s="11" t="s">
        <v>26</v>
      </c>
      <c r="B77" s="20">
        <f t="shared" si="1"/>
        <v>883</v>
      </c>
      <c r="C77" s="28">
        <v>144</v>
      </c>
      <c r="D77" s="51">
        <v>1707</v>
      </c>
      <c r="E77" s="52">
        <v>2590</v>
      </c>
      <c r="F77" s="46">
        <v>34</v>
      </c>
    </row>
    <row r="78" spans="1:6" ht="14.1" customHeight="1" x14ac:dyDescent="0.15">
      <c r="A78" s="10" t="s">
        <v>27</v>
      </c>
      <c r="B78" s="24">
        <f t="shared" si="1"/>
        <v>1178</v>
      </c>
      <c r="C78" s="25">
        <v>176</v>
      </c>
      <c r="D78" s="53">
        <v>3133</v>
      </c>
      <c r="E78" s="54">
        <v>4311</v>
      </c>
      <c r="F78" s="45">
        <v>307</v>
      </c>
    </row>
    <row r="79" spans="1:6" ht="14.1" customHeight="1" x14ac:dyDescent="0.15">
      <c r="A79" s="11" t="s">
        <v>28</v>
      </c>
      <c r="B79" s="20">
        <f t="shared" si="1"/>
        <v>292</v>
      </c>
      <c r="C79" s="28">
        <v>30</v>
      </c>
      <c r="D79" s="51">
        <v>812</v>
      </c>
      <c r="E79" s="52">
        <v>1104</v>
      </c>
      <c r="F79" s="44">
        <v>23</v>
      </c>
    </row>
    <row r="80" spans="1:6" ht="14.1" customHeight="1" x14ac:dyDescent="0.15">
      <c r="A80" s="10" t="s">
        <v>29</v>
      </c>
      <c r="B80" s="24">
        <f t="shared" si="1"/>
        <v>433</v>
      </c>
      <c r="C80" s="25">
        <v>55</v>
      </c>
      <c r="D80" s="53">
        <v>1277</v>
      </c>
      <c r="E80" s="54">
        <v>1710</v>
      </c>
      <c r="F80" s="45">
        <v>41</v>
      </c>
    </row>
    <row r="81" spans="1:6" ht="14.1" customHeight="1" x14ac:dyDescent="0.15">
      <c r="A81" s="9" t="s">
        <v>30</v>
      </c>
      <c r="B81" s="20">
        <f t="shared" si="1"/>
        <v>187</v>
      </c>
      <c r="C81" s="21">
        <v>42</v>
      </c>
      <c r="D81" s="51">
        <v>545</v>
      </c>
      <c r="E81" s="52">
        <v>732</v>
      </c>
      <c r="F81" s="44">
        <v>15</v>
      </c>
    </row>
    <row r="82" spans="1:6" ht="14.1" customHeight="1" x14ac:dyDescent="0.15">
      <c r="A82" s="10" t="s">
        <v>31</v>
      </c>
      <c r="B82" s="24">
        <f t="shared" si="1"/>
        <v>269</v>
      </c>
      <c r="C82" s="25">
        <v>70</v>
      </c>
      <c r="D82" s="53">
        <v>505</v>
      </c>
      <c r="E82" s="54">
        <v>774</v>
      </c>
      <c r="F82" s="45">
        <v>1</v>
      </c>
    </row>
    <row r="83" spans="1:6" ht="14.1" customHeight="1" x14ac:dyDescent="0.15">
      <c r="A83" s="11" t="s">
        <v>32</v>
      </c>
      <c r="B83" s="20">
        <f t="shared" si="1"/>
        <v>195</v>
      </c>
      <c r="C83" s="28">
        <v>20</v>
      </c>
      <c r="D83" s="51">
        <v>682</v>
      </c>
      <c r="E83" s="52">
        <v>877</v>
      </c>
      <c r="F83" s="44">
        <v>4</v>
      </c>
    </row>
    <row r="84" spans="1:6" ht="14.1" customHeight="1" x14ac:dyDescent="0.15">
      <c r="A84" s="10" t="s">
        <v>33</v>
      </c>
      <c r="B84" s="24">
        <f t="shared" si="1"/>
        <v>176</v>
      </c>
      <c r="C84" s="25">
        <v>14</v>
      </c>
      <c r="D84" s="53">
        <v>857</v>
      </c>
      <c r="E84" s="54">
        <v>1033</v>
      </c>
      <c r="F84" s="45">
        <v>10</v>
      </c>
    </row>
    <row r="85" spans="1:6" ht="14.1" customHeight="1" x14ac:dyDescent="0.15">
      <c r="A85" s="11" t="s">
        <v>34</v>
      </c>
      <c r="B85" s="20">
        <f t="shared" si="1"/>
        <v>601</v>
      </c>
      <c r="C85" s="28">
        <v>135</v>
      </c>
      <c r="D85" s="51">
        <v>1120</v>
      </c>
      <c r="E85" s="52">
        <v>1721</v>
      </c>
      <c r="F85" s="44">
        <v>50</v>
      </c>
    </row>
    <row r="86" spans="1:6" ht="14.1" customHeight="1" x14ac:dyDescent="0.15">
      <c r="A86" s="10" t="s">
        <v>35</v>
      </c>
      <c r="B86" s="24">
        <f t="shared" si="1"/>
        <v>217</v>
      </c>
      <c r="C86" s="25">
        <v>32</v>
      </c>
      <c r="D86" s="53">
        <v>897</v>
      </c>
      <c r="E86" s="54">
        <v>1114</v>
      </c>
      <c r="F86" s="45">
        <v>53</v>
      </c>
    </row>
    <row r="87" spans="1:6" ht="14.1" customHeight="1" x14ac:dyDescent="0.15">
      <c r="A87" s="11" t="s">
        <v>36</v>
      </c>
      <c r="B87" s="20">
        <f t="shared" si="1"/>
        <v>188</v>
      </c>
      <c r="C87" s="28">
        <v>20</v>
      </c>
      <c r="D87" s="51">
        <v>343</v>
      </c>
      <c r="E87" s="52">
        <v>531</v>
      </c>
      <c r="F87" s="44">
        <v>15</v>
      </c>
    </row>
    <row r="88" spans="1:6" ht="14.1" customHeight="1" x14ac:dyDescent="0.15">
      <c r="A88" s="10" t="s">
        <v>37</v>
      </c>
      <c r="B88" s="24">
        <f t="shared" si="1"/>
        <v>1479</v>
      </c>
      <c r="C88" s="25">
        <v>198</v>
      </c>
      <c r="D88" s="53">
        <v>4643</v>
      </c>
      <c r="E88" s="54">
        <v>6122</v>
      </c>
      <c r="F88" s="45">
        <v>530</v>
      </c>
    </row>
    <row r="89" spans="1:6" ht="14.1" customHeight="1" x14ac:dyDescent="0.15">
      <c r="A89" s="11" t="s">
        <v>38</v>
      </c>
      <c r="B89" s="20">
        <f t="shared" si="1"/>
        <v>972</v>
      </c>
      <c r="C89" s="28">
        <v>113</v>
      </c>
      <c r="D89" s="51">
        <v>2217</v>
      </c>
      <c r="E89" s="52">
        <v>3189</v>
      </c>
      <c r="F89" s="44">
        <v>58</v>
      </c>
    </row>
    <row r="90" spans="1:6" ht="14.1" customHeight="1" x14ac:dyDescent="0.15">
      <c r="A90" s="10" t="s">
        <v>39</v>
      </c>
      <c r="B90" s="24">
        <f t="shared" si="1"/>
        <v>277</v>
      </c>
      <c r="C90" s="25">
        <v>47</v>
      </c>
      <c r="D90" s="53">
        <v>847</v>
      </c>
      <c r="E90" s="54">
        <v>1124</v>
      </c>
      <c r="F90" s="45">
        <v>6</v>
      </c>
    </row>
    <row r="91" spans="1:6" ht="14.1" customHeight="1" x14ac:dyDescent="0.15">
      <c r="A91" s="11" t="s">
        <v>40</v>
      </c>
      <c r="B91" s="20">
        <f t="shared" si="1"/>
        <v>117</v>
      </c>
      <c r="C91" s="28">
        <v>21</v>
      </c>
      <c r="D91" s="51">
        <v>241</v>
      </c>
      <c r="E91" s="52">
        <v>358</v>
      </c>
      <c r="F91" s="44">
        <v>2</v>
      </c>
    </row>
    <row r="92" spans="1:6" ht="14.1" customHeight="1" x14ac:dyDescent="0.15">
      <c r="A92" s="10" t="s">
        <v>41</v>
      </c>
      <c r="B92" s="24">
        <f t="shared" si="1"/>
        <v>122</v>
      </c>
      <c r="C92" s="25">
        <v>19</v>
      </c>
      <c r="D92" s="53">
        <v>269</v>
      </c>
      <c r="E92" s="54">
        <v>391</v>
      </c>
      <c r="F92" s="45">
        <v>6</v>
      </c>
    </row>
    <row r="93" spans="1:6" ht="14.1" customHeight="1" x14ac:dyDescent="0.15">
      <c r="A93" s="11" t="s">
        <v>42</v>
      </c>
      <c r="B93" s="20">
        <f t="shared" si="1"/>
        <v>492</v>
      </c>
      <c r="C93" s="28">
        <v>97</v>
      </c>
      <c r="D93" s="51">
        <v>1380</v>
      </c>
      <c r="E93" s="52">
        <v>1872</v>
      </c>
      <c r="F93" s="44">
        <v>17</v>
      </c>
    </row>
    <row r="94" spans="1:6" ht="14.1" customHeight="1" x14ac:dyDescent="0.15">
      <c r="A94" s="10" t="s">
        <v>43</v>
      </c>
      <c r="B94" s="24">
        <f t="shared" si="1"/>
        <v>239</v>
      </c>
      <c r="C94" s="25">
        <v>86</v>
      </c>
      <c r="D94" s="53">
        <v>920</v>
      </c>
      <c r="E94" s="54">
        <v>1159</v>
      </c>
      <c r="F94" s="45">
        <v>18</v>
      </c>
    </row>
    <row r="95" spans="1:6" ht="14.1" customHeight="1" x14ac:dyDescent="0.15">
      <c r="A95" s="11" t="s">
        <v>44</v>
      </c>
      <c r="B95" s="20">
        <f t="shared" si="1"/>
        <v>158</v>
      </c>
      <c r="C95" s="28">
        <v>31</v>
      </c>
      <c r="D95" s="51">
        <v>595</v>
      </c>
      <c r="E95" s="52">
        <v>753</v>
      </c>
      <c r="F95" s="44">
        <v>2</v>
      </c>
    </row>
    <row r="96" spans="1:6" ht="14.1" customHeight="1" x14ac:dyDescent="0.15">
      <c r="A96" s="10" t="s">
        <v>45</v>
      </c>
      <c r="B96" s="24">
        <f t="shared" si="1"/>
        <v>262</v>
      </c>
      <c r="C96" s="25">
        <v>96</v>
      </c>
      <c r="D96" s="53">
        <v>677</v>
      </c>
      <c r="E96" s="54">
        <v>939</v>
      </c>
      <c r="F96" s="45">
        <v>3</v>
      </c>
    </row>
    <row r="97" spans="1:6" ht="14.1" customHeight="1" x14ac:dyDescent="0.15">
      <c r="A97" s="11" t="s">
        <v>46</v>
      </c>
      <c r="B97" s="20">
        <f t="shared" si="1"/>
        <v>153</v>
      </c>
      <c r="C97" s="28">
        <v>32</v>
      </c>
      <c r="D97" s="51">
        <v>553</v>
      </c>
      <c r="E97" s="52">
        <v>706</v>
      </c>
      <c r="F97" s="44" t="s">
        <v>90</v>
      </c>
    </row>
    <row r="98" spans="1:6" ht="14.1" customHeight="1" x14ac:dyDescent="0.15">
      <c r="A98" s="10" t="s">
        <v>47</v>
      </c>
      <c r="B98" s="24">
        <f t="shared" si="1"/>
        <v>166</v>
      </c>
      <c r="C98" s="25">
        <v>25</v>
      </c>
      <c r="D98" s="53">
        <v>287</v>
      </c>
      <c r="E98" s="54">
        <v>453</v>
      </c>
      <c r="F98" s="45" t="s">
        <v>90</v>
      </c>
    </row>
    <row r="99" spans="1:6" ht="14.1" customHeight="1" x14ac:dyDescent="0.15">
      <c r="A99" s="11" t="s">
        <v>48</v>
      </c>
      <c r="B99" s="20">
        <f t="shared" si="1"/>
        <v>743</v>
      </c>
      <c r="C99" s="28">
        <v>96</v>
      </c>
      <c r="D99" s="51">
        <v>3127</v>
      </c>
      <c r="E99" s="52">
        <v>3870</v>
      </c>
      <c r="F99" s="46">
        <v>92</v>
      </c>
    </row>
    <row r="100" spans="1:6" ht="14.1" customHeight="1" x14ac:dyDescent="0.15">
      <c r="A100" s="10" t="s">
        <v>49</v>
      </c>
      <c r="B100" s="24">
        <f t="shared" si="1"/>
        <v>148</v>
      </c>
      <c r="C100" s="25">
        <v>28</v>
      </c>
      <c r="D100" s="53">
        <v>407</v>
      </c>
      <c r="E100" s="54">
        <v>555</v>
      </c>
      <c r="F100" s="45">
        <v>20</v>
      </c>
    </row>
    <row r="101" spans="1:6" ht="14.1" customHeight="1" x14ac:dyDescent="0.15">
      <c r="A101" s="11" t="s">
        <v>50</v>
      </c>
      <c r="B101" s="20">
        <f t="shared" si="1"/>
        <v>298</v>
      </c>
      <c r="C101" s="28">
        <v>28</v>
      </c>
      <c r="D101" s="51">
        <v>778</v>
      </c>
      <c r="E101" s="52">
        <v>1076</v>
      </c>
      <c r="F101" s="46">
        <v>9</v>
      </c>
    </row>
    <row r="102" spans="1:6" ht="14.1" customHeight="1" x14ac:dyDescent="0.15">
      <c r="A102" s="10" t="s">
        <v>51</v>
      </c>
      <c r="B102" s="24">
        <f t="shared" si="1"/>
        <v>376</v>
      </c>
      <c r="C102" s="25">
        <v>46</v>
      </c>
      <c r="D102" s="53">
        <v>1109</v>
      </c>
      <c r="E102" s="54">
        <v>1485</v>
      </c>
      <c r="F102" s="45">
        <v>15</v>
      </c>
    </row>
    <row r="103" spans="1:6" ht="14.1" customHeight="1" x14ac:dyDescent="0.15">
      <c r="A103" s="11" t="s">
        <v>52</v>
      </c>
      <c r="B103" s="20">
        <f t="shared" si="1"/>
        <v>176</v>
      </c>
      <c r="C103" s="28">
        <v>19</v>
      </c>
      <c r="D103" s="51">
        <v>789</v>
      </c>
      <c r="E103" s="52">
        <v>965</v>
      </c>
      <c r="F103" s="44">
        <v>10</v>
      </c>
    </row>
    <row r="104" spans="1:6" ht="14.1" customHeight="1" x14ac:dyDescent="0.15">
      <c r="A104" s="10" t="s">
        <v>53</v>
      </c>
      <c r="B104" s="24">
        <f t="shared" si="1"/>
        <v>251</v>
      </c>
      <c r="C104" s="25">
        <v>40</v>
      </c>
      <c r="D104" s="53">
        <v>429</v>
      </c>
      <c r="E104" s="54">
        <v>680</v>
      </c>
      <c r="F104" s="45" t="s">
        <v>90</v>
      </c>
    </row>
    <row r="105" spans="1:6" ht="14.1" customHeight="1" x14ac:dyDescent="0.15">
      <c r="A105" s="11" t="s">
        <v>54</v>
      </c>
      <c r="B105" s="20">
        <f t="shared" si="1"/>
        <v>347</v>
      </c>
      <c r="C105" s="28">
        <v>68</v>
      </c>
      <c r="D105" s="51">
        <v>641</v>
      </c>
      <c r="E105" s="52">
        <v>988</v>
      </c>
      <c r="F105" s="46">
        <v>14</v>
      </c>
    </row>
    <row r="106" spans="1:6" ht="14.1" customHeight="1" thickBot="1" x14ac:dyDescent="0.2">
      <c r="A106" s="12" t="s">
        <v>55</v>
      </c>
      <c r="B106" s="24">
        <f t="shared" si="1"/>
        <v>165</v>
      </c>
      <c r="C106" s="31">
        <v>27</v>
      </c>
      <c r="D106" s="55">
        <v>1005</v>
      </c>
      <c r="E106" s="56">
        <v>1170</v>
      </c>
      <c r="F106" s="47">
        <v>29</v>
      </c>
    </row>
    <row r="107" spans="1:6" ht="17.100000000000001" customHeight="1" thickTop="1" thickBot="1" x14ac:dyDescent="0.2">
      <c r="A107" s="13" t="s">
        <v>56</v>
      </c>
      <c r="B107" s="34">
        <f>SUM(B60:B106)</f>
        <v>23403</v>
      </c>
      <c r="C107" s="35">
        <f>SUM(C60:C106)</f>
        <v>3435</v>
      </c>
      <c r="D107" s="36">
        <f>SUM(D60:D106)</f>
        <v>58138</v>
      </c>
      <c r="E107" s="37">
        <f>SUM(E60:E106)</f>
        <v>81541</v>
      </c>
      <c r="F107" s="48">
        <f>SUM(F60:F106)</f>
        <v>2159</v>
      </c>
    </row>
    <row r="108" spans="1:6" ht="14.1" customHeight="1" x14ac:dyDescent="0.15">
      <c r="A108" s="134" t="s">
        <v>158</v>
      </c>
      <c r="B108" s="134"/>
      <c r="C108" s="134"/>
      <c r="D108" s="134"/>
      <c r="E108" s="134"/>
      <c r="F108" s="134"/>
    </row>
    <row r="109" spans="1:6" ht="14.1" customHeight="1" x14ac:dyDescent="0.15">
      <c r="A109" s="114" t="s">
        <v>120</v>
      </c>
      <c r="B109" s="114"/>
      <c r="C109" s="114"/>
      <c r="D109" s="114"/>
      <c r="E109" s="114"/>
      <c r="F109" s="115"/>
    </row>
    <row r="110" spans="1:6" ht="14.1" customHeight="1" x14ac:dyDescent="0.15"/>
    <row r="111" spans="1:6" ht="20.100000000000001" customHeight="1" x14ac:dyDescent="0.15">
      <c r="A111" s="135" t="s">
        <v>167</v>
      </c>
      <c r="B111" s="136"/>
      <c r="C111" s="136"/>
      <c r="D111" s="136"/>
      <c r="E111" s="121"/>
      <c r="F111" s="121"/>
    </row>
    <row r="112" spans="1:6" ht="14.1" customHeight="1" thickBot="1" x14ac:dyDescent="0.2">
      <c r="A112" s="15"/>
      <c r="B112" s="109"/>
      <c r="C112" s="109"/>
      <c r="D112" s="109"/>
      <c r="E112" s="109"/>
      <c r="F112" s="109"/>
    </row>
    <row r="113" spans="1:6" ht="15" customHeight="1" x14ac:dyDescent="0.15">
      <c r="A113" s="137" t="s">
        <v>0</v>
      </c>
      <c r="B113" s="125" t="s">
        <v>2</v>
      </c>
      <c r="C113" s="126"/>
      <c r="D113" s="127" t="s">
        <v>3</v>
      </c>
      <c r="E113" s="129" t="s">
        <v>5</v>
      </c>
      <c r="F113" s="139" t="s">
        <v>89</v>
      </c>
    </row>
    <row r="114" spans="1:6" ht="24.95" customHeight="1" thickBot="1" x14ac:dyDescent="0.2">
      <c r="A114" s="138"/>
      <c r="B114" s="3"/>
      <c r="C114" s="5" t="s">
        <v>6</v>
      </c>
      <c r="D114" s="128"/>
      <c r="E114" s="130"/>
      <c r="F114" s="140"/>
    </row>
    <row r="115" spans="1:6" ht="14.1" customHeight="1" x14ac:dyDescent="0.15">
      <c r="A115" s="8" t="s">
        <v>9</v>
      </c>
      <c r="B115" s="16">
        <f>E115-D115</f>
        <v>736</v>
      </c>
      <c r="C115" s="17">
        <v>112</v>
      </c>
      <c r="D115" s="49">
        <v>2233</v>
      </c>
      <c r="E115" s="50">
        <v>2969</v>
      </c>
      <c r="F115" s="43">
        <v>129</v>
      </c>
    </row>
    <row r="116" spans="1:6" ht="14.1" customHeight="1" x14ac:dyDescent="0.15">
      <c r="A116" s="9" t="s">
        <v>10</v>
      </c>
      <c r="B116" s="20">
        <f>E116-D116</f>
        <v>300</v>
      </c>
      <c r="C116" s="21">
        <v>49</v>
      </c>
      <c r="D116" s="51">
        <v>416</v>
      </c>
      <c r="E116" s="52">
        <v>716</v>
      </c>
      <c r="F116" s="44">
        <v>61</v>
      </c>
    </row>
    <row r="117" spans="1:6" ht="14.1" customHeight="1" x14ac:dyDescent="0.15">
      <c r="A117" s="10" t="s">
        <v>11</v>
      </c>
      <c r="B117" s="24">
        <f t="shared" ref="B117:B161" si="2">E117-D117</f>
        <v>285</v>
      </c>
      <c r="C117" s="25">
        <v>80</v>
      </c>
      <c r="D117" s="53">
        <v>1032</v>
      </c>
      <c r="E117" s="54">
        <v>1317</v>
      </c>
      <c r="F117" s="45">
        <v>57</v>
      </c>
    </row>
    <row r="118" spans="1:6" ht="14.1" customHeight="1" x14ac:dyDescent="0.15">
      <c r="A118" s="11" t="s">
        <v>12</v>
      </c>
      <c r="B118" s="20">
        <f t="shared" si="2"/>
        <v>211</v>
      </c>
      <c r="C118" s="28">
        <v>76</v>
      </c>
      <c r="D118" s="51">
        <v>335</v>
      </c>
      <c r="E118" s="52">
        <v>546</v>
      </c>
      <c r="F118" s="44">
        <v>12</v>
      </c>
    </row>
    <row r="119" spans="1:6" ht="14.1" customHeight="1" x14ac:dyDescent="0.15">
      <c r="A119" s="10" t="s">
        <v>13</v>
      </c>
      <c r="B119" s="24">
        <f t="shared" si="2"/>
        <v>237</v>
      </c>
      <c r="C119" s="25">
        <v>27</v>
      </c>
      <c r="D119" s="53">
        <v>392</v>
      </c>
      <c r="E119" s="54">
        <v>629</v>
      </c>
      <c r="F119" s="45">
        <v>20</v>
      </c>
    </row>
    <row r="120" spans="1:6" ht="14.1" customHeight="1" x14ac:dyDescent="0.15">
      <c r="A120" s="11" t="s">
        <v>14</v>
      </c>
      <c r="B120" s="20">
        <f t="shared" si="2"/>
        <v>290</v>
      </c>
      <c r="C120" s="28">
        <v>35</v>
      </c>
      <c r="D120" s="51">
        <v>862</v>
      </c>
      <c r="E120" s="52">
        <v>1152</v>
      </c>
      <c r="F120" s="44">
        <v>86</v>
      </c>
    </row>
    <row r="121" spans="1:6" ht="14.1" customHeight="1" x14ac:dyDescent="0.15">
      <c r="A121" s="10" t="s">
        <v>15</v>
      </c>
      <c r="B121" s="24">
        <f t="shared" si="2"/>
        <v>352</v>
      </c>
      <c r="C121" s="25">
        <v>64</v>
      </c>
      <c r="D121" s="53">
        <v>657</v>
      </c>
      <c r="E121" s="54">
        <v>1009</v>
      </c>
      <c r="F121" s="45">
        <v>36</v>
      </c>
    </row>
    <row r="122" spans="1:6" ht="14.1" customHeight="1" x14ac:dyDescent="0.15">
      <c r="A122" s="11" t="s">
        <v>16</v>
      </c>
      <c r="B122" s="20">
        <f t="shared" si="2"/>
        <v>519</v>
      </c>
      <c r="C122" s="28">
        <v>219</v>
      </c>
      <c r="D122" s="51">
        <v>1175</v>
      </c>
      <c r="E122" s="52">
        <v>1694</v>
      </c>
      <c r="F122" s="44">
        <v>31</v>
      </c>
    </row>
    <row r="123" spans="1:6" ht="14.1" customHeight="1" x14ac:dyDescent="0.15">
      <c r="A123" s="10" t="s">
        <v>17</v>
      </c>
      <c r="B123" s="24">
        <f t="shared" si="2"/>
        <v>431</v>
      </c>
      <c r="C123" s="25">
        <v>109</v>
      </c>
      <c r="D123" s="53">
        <v>597</v>
      </c>
      <c r="E123" s="54">
        <v>1028</v>
      </c>
      <c r="F123" s="45">
        <v>54</v>
      </c>
    </row>
    <row r="124" spans="1:6" ht="14.1" customHeight="1" x14ac:dyDescent="0.15">
      <c r="A124" s="11" t="s">
        <v>18</v>
      </c>
      <c r="B124" s="20">
        <f t="shared" si="2"/>
        <v>456</v>
      </c>
      <c r="C124" s="28">
        <v>159</v>
      </c>
      <c r="D124" s="51">
        <v>1510</v>
      </c>
      <c r="E124" s="52">
        <v>1966</v>
      </c>
      <c r="F124" s="44">
        <v>6</v>
      </c>
    </row>
    <row r="125" spans="1:6" ht="14.1" customHeight="1" x14ac:dyDescent="0.15">
      <c r="A125" s="10" t="s">
        <v>19</v>
      </c>
      <c r="B125" s="24">
        <f t="shared" si="2"/>
        <v>1202</v>
      </c>
      <c r="C125" s="25">
        <v>138</v>
      </c>
      <c r="D125" s="53">
        <v>2388</v>
      </c>
      <c r="E125" s="54">
        <v>3590</v>
      </c>
      <c r="F125" s="45">
        <v>41</v>
      </c>
    </row>
    <row r="126" spans="1:6" ht="14.1" customHeight="1" x14ac:dyDescent="0.15">
      <c r="A126" s="11" t="s">
        <v>20</v>
      </c>
      <c r="B126" s="20">
        <f t="shared" si="2"/>
        <v>954</v>
      </c>
      <c r="C126" s="28">
        <v>156</v>
      </c>
      <c r="D126" s="51">
        <v>1801</v>
      </c>
      <c r="E126" s="52">
        <v>2755</v>
      </c>
      <c r="F126" s="44">
        <v>56</v>
      </c>
    </row>
    <row r="127" spans="1:6" ht="14.1" customHeight="1" x14ac:dyDescent="0.15">
      <c r="A127" s="10" t="s">
        <v>21</v>
      </c>
      <c r="B127" s="24">
        <f t="shared" si="2"/>
        <v>482</v>
      </c>
      <c r="C127" s="25">
        <v>79</v>
      </c>
      <c r="D127" s="53">
        <v>765</v>
      </c>
      <c r="E127" s="54">
        <v>1247</v>
      </c>
      <c r="F127" s="45">
        <v>11</v>
      </c>
    </row>
    <row r="128" spans="1:6" ht="14.1" customHeight="1" x14ac:dyDescent="0.15">
      <c r="A128" s="11" t="s">
        <v>22</v>
      </c>
      <c r="B128" s="20">
        <f t="shared" si="2"/>
        <v>398</v>
      </c>
      <c r="C128" s="28">
        <v>92</v>
      </c>
      <c r="D128" s="51">
        <v>796</v>
      </c>
      <c r="E128" s="52">
        <v>1194</v>
      </c>
      <c r="F128" s="44">
        <v>4</v>
      </c>
    </row>
    <row r="129" spans="1:6" ht="14.1" customHeight="1" x14ac:dyDescent="0.15">
      <c r="A129" s="10" t="s">
        <v>23</v>
      </c>
      <c r="B129" s="24">
        <f t="shared" si="2"/>
        <v>237</v>
      </c>
      <c r="C129" s="25">
        <v>6</v>
      </c>
      <c r="D129" s="53">
        <v>536</v>
      </c>
      <c r="E129" s="54">
        <v>773</v>
      </c>
      <c r="F129" s="45">
        <v>1</v>
      </c>
    </row>
    <row r="130" spans="1:6" ht="14.1" customHeight="1" x14ac:dyDescent="0.15">
      <c r="A130" s="11" t="s">
        <v>24</v>
      </c>
      <c r="B130" s="20">
        <f t="shared" si="2"/>
        <v>2952</v>
      </c>
      <c r="C130" s="28">
        <v>135</v>
      </c>
      <c r="D130" s="51">
        <v>6036</v>
      </c>
      <c r="E130" s="52">
        <v>8988</v>
      </c>
      <c r="F130" s="44">
        <v>128</v>
      </c>
    </row>
    <row r="131" spans="1:6" ht="14.1" customHeight="1" x14ac:dyDescent="0.15">
      <c r="A131" s="10" t="s">
        <v>25</v>
      </c>
      <c r="B131" s="24">
        <f t="shared" si="2"/>
        <v>1348</v>
      </c>
      <c r="C131" s="25">
        <v>136</v>
      </c>
      <c r="D131" s="53">
        <v>2609</v>
      </c>
      <c r="E131" s="54">
        <v>3957</v>
      </c>
      <c r="F131" s="45">
        <v>47</v>
      </c>
    </row>
    <row r="132" spans="1:6" ht="14.1" customHeight="1" x14ac:dyDescent="0.15">
      <c r="A132" s="11" t="s">
        <v>26</v>
      </c>
      <c r="B132" s="20">
        <f t="shared" si="2"/>
        <v>849</v>
      </c>
      <c r="C132" s="28">
        <v>140</v>
      </c>
      <c r="D132" s="51">
        <v>1624</v>
      </c>
      <c r="E132" s="52">
        <v>2473</v>
      </c>
      <c r="F132" s="46">
        <v>24</v>
      </c>
    </row>
    <row r="133" spans="1:6" ht="14.1" customHeight="1" x14ac:dyDescent="0.15">
      <c r="A133" s="10" t="s">
        <v>27</v>
      </c>
      <c r="B133" s="24">
        <f t="shared" si="2"/>
        <v>1131</v>
      </c>
      <c r="C133" s="25">
        <v>181</v>
      </c>
      <c r="D133" s="53">
        <v>2983</v>
      </c>
      <c r="E133" s="54">
        <v>4114</v>
      </c>
      <c r="F133" s="45">
        <v>306</v>
      </c>
    </row>
    <row r="134" spans="1:6" ht="14.1" customHeight="1" x14ac:dyDescent="0.15">
      <c r="A134" s="11" t="s">
        <v>28</v>
      </c>
      <c r="B134" s="20">
        <f t="shared" si="2"/>
        <v>277</v>
      </c>
      <c r="C134" s="28">
        <v>34</v>
      </c>
      <c r="D134" s="51">
        <v>769</v>
      </c>
      <c r="E134" s="52">
        <v>1046</v>
      </c>
      <c r="F134" s="44">
        <v>23</v>
      </c>
    </row>
    <row r="135" spans="1:6" ht="14.1" customHeight="1" x14ac:dyDescent="0.15">
      <c r="A135" s="10" t="s">
        <v>29</v>
      </c>
      <c r="B135" s="24">
        <f t="shared" si="2"/>
        <v>416</v>
      </c>
      <c r="C135" s="25">
        <v>62</v>
      </c>
      <c r="D135" s="53">
        <v>1176</v>
      </c>
      <c r="E135" s="54">
        <v>1592</v>
      </c>
      <c r="F135" s="45">
        <v>45</v>
      </c>
    </row>
    <row r="136" spans="1:6" ht="14.1" customHeight="1" x14ac:dyDescent="0.15">
      <c r="A136" s="9" t="s">
        <v>30</v>
      </c>
      <c r="B136" s="20">
        <f t="shared" si="2"/>
        <v>209</v>
      </c>
      <c r="C136" s="21">
        <v>39</v>
      </c>
      <c r="D136" s="51">
        <v>523</v>
      </c>
      <c r="E136" s="52">
        <v>732</v>
      </c>
      <c r="F136" s="44">
        <v>13</v>
      </c>
    </row>
    <row r="137" spans="1:6" ht="14.1" customHeight="1" x14ac:dyDescent="0.15">
      <c r="A137" s="10" t="s">
        <v>31</v>
      </c>
      <c r="B137" s="24">
        <f t="shared" si="2"/>
        <v>269</v>
      </c>
      <c r="C137" s="25">
        <v>70</v>
      </c>
      <c r="D137" s="53">
        <v>497</v>
      </c>
      <c r="E137" s="54">
        <v>766</v>
      </c>
      <c r="F137" s="45">
        <v>1</v>
      </c>
    </row>
    <row r="138" spans="1:6" ht="14.1" customHeight="1" x14ac:dyDescent="0.15">
      <c r="A138" s="11" t="s">
        <v>32</v>
      </c>
      <c r="B138" s="20">
        <f t="shared" si="2"/>
        <v>194</v>
      </c>
      <c r="C138" s="28">
        <v>10</v>
      </c>
      <c r="D138" s="51">
        <v>677</v>
      </c>
      <c r="E138" s="52">
        <v>871</v>
      </c>
      <c r="F138" s="44">
        <v>4</v>
      </c>
    </row>
    <row r="139" spans="1:6" ht="14.1" customHeight="1" x14ac:dyDescent="0.15">
      <c r="A139" s="10" t="s">
        <v>33</v>
      </c>
      <c r="B139" s="24">
        <f t="shared" si="2"/>
        <v>170</v>
      </c>
      <c r="C139" s="25">
        <v>16</v>
      </c>
      <c r="D139" s="53">
        <v>786</v>
      </c>
      <c r="E139" s="54">
        <v>956</v>
      </c>
      <c r="F139" s="45">
        <v>10</v>
      </c>
    </row>
    <row r="140" spans="1:6" ht="14.1" customHeight="1" x14ac:dyDescent="0.15">
      <c r="A140" s="11" t="s">
        <v>34</v>
      </c>
      <c r="B140" s="20">
        <f t="shared" si="2"/>
        <v>578</v>
      </c>
      <c r="C140" s="28">
        <v>110</v>
      </c>
      <c r="D140" s="51">
        <v>1033</v>
      </c>
      <c r="E140" s="52">
        <v>1611</v>
      </c>
      <c r="F140" s="44">
        <v>51</v>
      </c>
    </row>
    <row r="141" spans="1:6" ht="14.1" customHeight="1" x14ac:dyDescent="0.15">
      <c r="A141" s="10" t="s">
        <v>35</v>
      </c>
      <c r="B141" s="24">
        <f t="shared" si="2"/>
        <v>200</v>
      </c>
      <c r="C141" s="25">
        <v>34</v>
      </c>
      <c r="D141" s="53">
        <v>871</v>
      </c>
      <c r="E141" s="54">
        <v>1071</v>
      </c>
      <c r="F141" s="45">
        <v>53</v>
      </c>
    </row>
    <row r="142" spans="1:6" ht="14.1" customHeight="1" x14ac:dyDescent="0.15">
      <c r="A142" s="11" t="s">
        <v>36</v>
      </c>
      <c r="B142" s="20">
        <f t="shared" si="2"/>
        <v>185</v>
      </c>
      <c r="C142" s="28">
        <v>36</v>
      </c>
      <c r="D142" s="51">
        <v>337</v>
      </c>
      <c r="E142" s="52">
        <v>522</v>
      </c>
      <c r="F142" s="44">
        <v>15</v>
      </c>
    </row>
    <row r="143" spans="1:6" ht="14.1" customHeight="1" x14ac:dyDescent="0.15">
      <c r="A143" s="10" t="s">
        <v>37</v>
      </c>
      <c r="B143" s="24">
        <f t="shared" si="2"/>
        <v>1493</v>
      </c>
      <c r="C143" s="25">
        <v>200</v>
      </c>
      <c r="D143" s="53">
        <v>4606</v>
      </c>
      <c r="E143" s="54">
        <v>6099</v>
      </c>
      <c r="F143" s="45">
        <v>534</v>
      </c>
    </row>
    <row r="144" spans="1:6" ht="14.1" customHeight="1" x14ac:dyDescent="0.15">
      <c r="A144" s="11" t="s">
        <v>38</v>
      </c>
      <c r="B144" s="20">
        <f t="shared" si="2"/>
        <v>938</v>
      </c>
      <c r="C144" s="28">
        <v>111</v>
      </c>
      <c r="D144" s="51">
        <v>2101</v>
      </c>
      <c r="E144" s="52">
        <v>3039</v>
      </c>
      <c r="F144" s="44">
        <v>59</v>
      </c>
    </row>
    <row r="145" spans="1:6" ht="14.1" customHeight="1" x14ac:dyDescent="0.15">
      <c r="A145" s="10" t="s">
        <v>39</v>
      </c>
      <c r="B145" s="24">
        <f t="shared" si="2"/>
        <v>272</v>
      </c>
      <c r="C145" s="25">
        <v>48</v>
      </c>
      <c r="D145" s="53">
        <v>787</v>
      </c>
      <c r="E145" s="54">
        <v>1059</v>
      </c>
      <c r="F145" s="45">
        <v>6</v>
      </c>
    </row>
    <row r="146" spans="1:6" ht="14.1" customHeight="1" x14ac:dyDescent="0.15">
      <c r="A146" s="11" t="s">
        <v>40</v>
      </c>
      <c r="B146" s="20">
        <f t="shared" si="2"/>
        <v>116</v>
      </c>
      <c r="C146" s="28">
        <v>23</v>
      </c>
      <c r="D146" s="51">
        <v>243</v>
      </c>
      <c r="E146" s="52">
        <v>359</v>
      </c>
      <c r="F146" s="44">
        <v>2</v>
      </c>
    </row>
    <row r="147" spans="1:6" ht="14.1" customHeight="1" x14ac:dyDescent="0.15">
      <c r="A147" s="10" t="s">
        <v>41</v>
      </c>
      <c r="B147" s="24">
        <f t="shared" si="2"/>
        <v>124</v>
      </c>
      <c r="C147" s="25">
        <v>28</v>
      </c>
      <c r="D147" s="53">
        <v>261</v>
      </c>
      <c r="E147" s="54">
        <v>385</v>
      </c>
      <c r="F147" s="45">
        <v>7</v>
      </c>
    </row>
    <row r="148" spans="1:6" ht="14.1" customHeight="1" x14ac:dyDescent="0.15">
      <c r="A148" s="11" t="s">
        <v>42</v>
      </c>
      <c r="B148" s="20">
        <f t="shared" si="2"/>
        <v>450</v>
      </c>
      <c r="C148" s="28">
        <v>87</v>
      </c>
      <c r="D148" s="51">
        <v>1259</v>
      </c>
      <c r="E148" s="52">
        <v>1709</v>
      </c>
      <c r="F148" s="44">
        <v>16</v>
      </c>
    </row>
    <row r="149" spans="1:6" ht="14.1" customHeight="1" x14ac:dyDescent="0.15">
      <c r="A149" s="10" t="s">
        <v>43</v>
      </c>
      <c r="B149" s="24">
        <f t="shared" si="2"/>
        <v>231</v>
      </c>
      <c r="C149" s="25">
        <v>53</v>
      </c>
      <c r="D149" s="53">
        <v>848</v>
      </c>
      <c r="E149" s="54">
        <v>1079</v>
      </c>
      <c r="F149" s="45">
        <v>16</v>
      </c>
    </row>
    <row r="150" spans="1:6" ht="14.1" customHeight="1" x14ac:dyDescent="0.15">
      <c r="A150" s="11" t="s">
        <v>44</v>
      </c>
      <c r="B150" s="20">
        <f t="shared" si="2"/>
        <v>152</v>
      </c>
      <c r="C150" s="28">
        <v>31</v>
      </c>
      <c r="D150" s="51">
        <v>588</v>
      </c>
      <c r="E150" s="52">
        <v>740</v>
      </c>
      <c r="F150" s="44">
        <v>2</v>
      </c>
    </row>
    <row r="151" spans="1:6" ht="14.1" customHeight="1" x14ac:dyDescent="0.15">
      <c r="A151" s="10" t="s">
        <v>45</v>
      </c>
      <c r="B151" s="24">
        <f t="shared" si="2"/>
        <v>263</v>
      </c>
      <c r="C151" s="25">
        <v>88</v>
      </c>
      <c r="D151" s="53">
        <v>661</v>
      </c>
      <c r="E151" s="54">
        <v>924</v>
      </c>
      <c r="F151" s="45">
        <v>2</v>
      </c>
    </row>
    <row r="152" spans="1:6" ht="14.1" customHeight="1" x14ac:dyDescent="0.15">
      <c r="A152" s="11" t="s">
        <v>46</v>
      </c>
      <c r="B152" s="20">
        <f t="shared" si="2"/>
        <v>138</v>
      </c>
      <c r="C152" s="28">
        <v>29</v>
      </c>
      <c r="D152" s="51">
        <v>448</v>
      </c>
      <c r="E152" s="52">
        <v>586</v>
      </c>
      <c r="F152" s="44" t="s">
        <v>90</v>
      </c>
    </row>
    <row r="153" spans="1:6" ht="14.1" customHeight="1" x14ac:dyDescent="0.15">
      <c r="A153" s="10" t="s">
        <v>47</v>
      </c>
      <c r="B153" s="24">
        <f t="shared" si="2"/>
        <v>158</v>
      </c>
      <c r="C153" s="25">
        <v>24</v>
      </c>
      <c r="D153" s="53">
        <v>264</v>
      </c>
      <c r="E153" s="54">
        <v>422</v>
      </c>
      <c r="F153" s="45" t="s">
        <v>90</v>
      </c>
    </row>
    <row r="154" spans="1:6" ht="14.1" customHeight="1" x14ac:dyDescent="0.15">
      <c r="A154" s="11" t="s">
        <v>48</v>
      </c>
      <c r="B154" s="20">
        <f t="shared" si="2"/>
        <v>728</v>
      </c>
      <c r="C154" s="28">
        <v>98</v>
      </c>
      <c r="D154" s="51">
        <v>3018</v>
      </c>
      <c r="E154" s="52">
        <v>3746</v>
      </c>
      <c r="F154" s="46">
        <v>95</v>
      </c>
    </row>
    <row r="155" spans="1:6" ht="14.1" customHeight="1" x14ac:dyDescent="0.15">
      <c r="A155" s="10" t="s">
        <v>49</v>
      </c>
      <c r="B155" s="24">
        <f t="shared" si="2"/>
        <v>147</v>
      </c>
      <c r="C155" s="25">
        <v>30</v>
      </c>
      <c r="D155" s="53">
        <v>382</v>
      </c>
      <c r="E155" s="54">
        <v>529</v>
      </c>
      <c r="F155" s="45">
        <v>20</v>
      </c>
    </row>
    <row r="156" spans="1:6" ht="14.1" customHeight="1" x14ac:dyDescent="0.15">
      <c r="A156" s="11" t="s">
        <v>50</v>
      </c>
      <c r="B156" s="20">
        <f t="shared" si="2"/>
        <v>294</v>
      </c>
      <c r="C156" s="28">
        <v>36</v>
      </c>
      <c r="D156" s="51">
        <v>762</v>
      </c>
      <c r="E156" s="52">
        <v>1056</v>
      </c>
      <c r="F156" s="46">
        <v>11</v>
      </c>
    </row>
    <row r="157" spans="1:6" ht="14.1" customHeight="1" x14ac:dyDescent="0.15">
      <c r="A157" s="10" t="s">
        <v>51</v>
      </c>
      <c r="B157" s="24">
        <f t="shared" si="2"/>
        <v>338</v>
      </c>
      <c r="C157" s="25">
        <v>50</v>
      </c>
      <c r="D157" s="53">
        <v>1055</v>
      </c>
      <c r="E157" s="54">
        <v>1393</v>
      </c>
      <c r="F157" s="45">
        <v>15</v>
      </c>
    </row>
    <row r="158" spans="1:6" ht="14.1" customHeight="1" x14ac:dyDescent="0.15">
      <c r="A158" s="11" t="s">
        <v>52</v>
      </c>
      <c r="B158" s="20">
        <f t="shared" si="2"/>
        <v>153</v>
      </c>
      <c r="C158" s="28">
        <v>17</v>
      </c>
      <c r="D158" s="51">
        <v>632</v>
      </c>
      <c r="E158" s="52">
        <v>785</v>
      </c>
      <c r="F158" s="44">
        <v>9</v>
      </c>
    </row>
    <row r="159" spans="1:6" ht="14.1" customHeight="1" x14ac:dyDescent="0.15">
      <c r="A159" s="10" t="s">
        <v>53</v>
      </c>
      <c r="B159" s="24">
        <f t="shared" si="2"/>
        <v>243</v>
      </c>
      <c r="C159" s="25">
        <v>27</v>
      </c>
      <c r="D159" s="53">
        <v>427</v>
      </c>
      <c r="E159" s="54">
        <v>670</v>
      </c>
      <c r="F159" s="45" t="s">
        <v>90</v>
      </c>
    </row>
    <row r="160" spans="1:6" ht="14.1" customHeight="1" x14ac:dyDescent="0.15">
      <c r="A160" s="11" t="s">
        <v>54</v>
      </c>
      <c r="B160" s="20">
        <f t="shared" si="2"/>
        <v>311</v>
      </c>
      <c r="C160" s="28">
        <v>67</v>
      </c>
      <c r="D160" s="51">
        <v>658</v>
      </c>
      <c r="E160" s="52">
        <v>969</v>
      </c>
      <c r="F160" s="46">
        <v>15</v>
      </c>
    </row>
    <row r="161" spans="1:6" ht="14.1" customHeight="1" thickBot="1" x14ac:dyDescent="0.2">
      <c r="A161" s="12" t="s">
        <v>55</v>
      </c>
      <c r="B161" s="24">
        <f t="shared" si="2"/>
        <v>163</v>
      </c>
      <c r="C161" s="31">
        <v>16</v>
      </c>
      <c r="D161" s="55">
        <v>1003</v>
      </c>
      <c r="E161" s="56">
        <v>1166</v>
      </c>
      <c r="F161" s="47">
        <v>29</v>
      </c>
    </row>
    <row r="162" spans="1:6" ht="17.100000000000001" customHeight="1" thickTop="1" thickBot="1" x14ac:dyDescent="0.2">
      <c r="A162" s="13" t="s">
        <v>56</v>
      </c>
      <c r="B162" s="34">
        <f>SUM(B115:B161)</f>
        <v>22580</v>
      </c>
      <c r="C162" s="35">
        <f>SUM(C115:C161)</f>
        <v>3467</v>
      </c>
      <c r="D162" s="36">
        <f>SUM(D115:D161)</f>
        <v>55419</v>
      </c>
      <c r="E162" s="37">
        <f>SUM(E115:E161)</f>
        <v>77999</v>
      </c>
      <c r="F162" s="48">
        <f>SUM(F115:F161)</f>
        <v>2163</v>
      </c>
    </row>
    <row r="163" spans="1:6" ht="14.1" customHeight="1" x14ac:dyDescent="0.15">
      <c r="A163" s="134" t="s">
        <v>158</v>
      </c>
      <c r="B163" s="134"/>
      <c r="C163" s="134"/>
      <c r="D163" s="134"/>
      <c r="E163" s="134"/>
      <c r="F163" s="134"/>
    </row>
    <row r="164" spans="1:6" ht="14.1" customHeight="1" x14ac:dyDescent="0.15">
      <c r="A164" s="114" t="s">
        <v>120</v>
      </c>
      <c r="B164" s="114"/>
      <c r="C164" s="114"/>
      <c r="D164" s="114"/>
      <c r="E164" s="114"/>
      <c r="F164" s="115"/>
    </row>
    <row r="165" spans="1:6" ht="14.1" customHeight="1" x14ac:dyDescent="0.15"/>
    <row r="166" spans="1:6" ht="20.100000000000001" customHeight="1" x14ac:dyDescent="0.15">
      <c r="A166" s="135" t="s">
        <v>170</v>
      </c>
      <c r="B166" s="136"/>
      <c r="C166" s="136"/>
      <c r="D166" s="136"/>
      <c r="E166" s="121"/>
      <c r="F166" s="121"/>
    </row>
    <row r="167" spans="1:6" ht="14.1" customHeight="1" thickBot="1" x14ac:dyDescent="0.2">
      <c r="A167" s="15"/>
      <c r="B167" s="109"/>
      <c r="C167" s="109"/>
      <c r="D167" s="109"/>
      <c r="E167" s="109"/>
      <c r="F167" s="109"/>
    </row>
    <row r="168" spans="1:6" ht="15" customHeight="1" x14ac:dyDescent="0.15">
      <c r="A168" s="137" t="s">
        <v>0</v>
      </c>
      <c r="B168" s="125" t="s">
        <v>2</v>
      </c>
      <c r="C168" s="126"/>
      <c r="D168" s="127" t="s">
        <v>3</v>
      </c>
      <c r="E168" s="129" t="s">
        <v>5</v>
      </c>
      <c r="F168" s="139" t="s">
        <v>89</v>
      </c>
    </row>
    <row r="169" spans="1:6" ht="24.95" customHeight="1" thickBot="1" x14ac:dyDescent="0.2">
      <c r="A169" s="138"/>
      <c r="B169" s="3"/>
      <c r="C169" s="5" t="s">
        <v>6</v>
      </c>
      <c r="D169" s="128"/>
      <c r="E169" s="130"/>
      <c r="F169" s="140"/>
    </row>
    <row r="170" spans="1:6" ht="14.1" customHeight="1" x14ac:dyDescent="0.15">
      <c r="A170" s="8" t="s">
        <v>9</v>
      </c>
      <c r="B170" s="16">
        <f>E170-D170</f>
        <v>718</v>
      </c>
      <c r="C170" s="17">
        <v>134</v>
      </c>
      <c r="D170" s="49">
        <v>2104</v>
      </c>
      <c r="E170" s="50">
        <v>2822</v>
      </c>
      <c r="F170" s="43">
        <v>131</v>
      </c>
    </row>
    <row r="171" spans="1:6" ht="14.1" customHeight="1" x14ac:dyDescent="0.15">
      <c r="A171" s="9" t="s">
        <v>10</v>
      </c>
      <c r="B171" s="20">
        <f>E171-D171</f>
        <v>283</v>
      </c>
      <c r="C171" s="21">
        <v>48</v>
      </c>
      <c r="D171" s="51">
        <v>380</v>
      </c>
      <c r="E171" s="52">
        <v>663</v>
      </c>
      <c r="F171" s="44">
        <v>61</v>
      </c>
    </row>
    <row r="172" spans="1:6" ht="14.1" customHeight="1" x14ac:dyDescent="0.15">
      <c r="A172" s="10" t="s">
        <v>11</v>
      </c>
      <c r="B172" s="24">
        <f t="shared" ref="B172:B216" si="3">E172-D172</f>
        <v>259</v>
      </c>
      <c r="C172" s="25">
        <v>79</v>
      </c>
      <c r="D172" s="53">
        <v>982</v>
      </c>
      <c r="E172" s="54">
        <v>1241</v>
      </c>
      <c r="F172" s="45">
        <v>61</v>
      </c>
    </row>
    <row r="173" spans="1:6" ht="14.1" customHeight="1" x14ac:dyDescent="0.15">
      <c r="A173" s="11" t="s">
        <v>12</v>
      </c>
      <c r="B173" s="20">
        <f t="shared" si="3"/>
        <v>215</v>
      </c>
      <c r="C173" s="28">
        <v>83</v>
      </c>
      <c r="D173" s="51">
        <v>336</v>
      </c>
      <c r="E173" s="52">
        <v>551</v>
      </c>
      <c r="F173" s="44">
        <v>12</v>
      </c>
    </row>
    <row r="174" spans="1:6" ht="14.1" customHeight="1" x14ac:dyDescent="0.15">
      <c r="A174" s="10" t="s">
        <v>13</v>
      </c>
      <c r="B174" s="24">
        <f t="shared" si="3"/>
        <v>229</v>
      </c>
      <c r="C174" s="25">
        <v>43</v>
      </c>
      <c r="D174" s="53">
        <v>374</v>
      </c>
      <c r="E174" s="54">
        <v>603</v>
      </c>
      <c r="F174" s="45">
        <v>20</v>
      </c>
    </row>
    <row r="175" spans="1:6" ht="14.1" customHeight="1" x14ac:dyDescent="0.15">
      <c r="A175" s="11" t="s">
        <v>14</v>
      </c>
      <c r="B175" s="20">
        <f t="shared" si="3"/>
        <v>276</v>
      </c>
      <c r="C175" s="28">
        <v>35</v>
      </c>
      <c r="D175" s="51">
        <v>809</v>
      </c>
      <c r="E175" s="52">
        <v>1085</v>
      </c>
      <c r="F175" s="44">
        <v>85</v>
      </c>
    </row>
    <row r="176" spans="1:6" ht="14.1" customHeight="1" x14ac:dyDescent="0.15">
      <c r="A176" s="10" t="s">
        <v>15</v>
      </c>
      <c r="B176" s="24">
        <f t="shared" si="3"/>
        <v>361</v>
      </c>
      <c r="C176" s="25">
        <v>56</v>
      </c>
      <c r="D176" s="53">
        <v>593</v>
      </c>
      <c r="E176" s="54">
        <v>954</v>
      </c>
      <c r="F176" s="45">
        <v>36</v>
      </c>
    </row>
    <row r="177" spans="1:6" ht="14.1" customHeight="1" x14ac:dyDescent="0.15">
      <c r="A177" s="11" t="s">
        <v>16</v>
      </c>
      <c r="B177" s="20">
        <f t="shared" si="3"/>
        <v>484</v>
      </c>
      <c r="C177" s="28">
        <v>153</v>
      </c>
      <c r="D177" s="51">
        <v>1152</v>
      </c>
      <c r="E177" s="52">
        <v>1636</v>
      </c>
      <c r="F177" s="44">
        <v>31</v>
      </c>
    </row>
    <row r="178" spans="1:6" ht="14.1" customHeight="1" x14ac:dyDescent="0.15">
      <c r="A178" s="10" t="s">
        <v>17</v>
      </c>
      <c r="B178" s="24">
        <f t="shared" si="3"/>
        <v>414</v>
      </c>
      <c r="C178" s="25">
        <v>105</v>
      </c>
      <c r="D178" s="53">
        <v>558</v>
      </c>
      <c r="E178" s="54">
        <v>972</v>
      </c>
      <c r="F178" s="45">
        <v>54</v>
      </c>
    </row>
    <row r="179" spans="1:6" ht="14.1" customHeight="1" x14ac:dyDescent="0.15">
      <c r="A179" s="11" t="s">
        <v>18</v>
      </c>
      <c r="B179" s="20">
        <f t="shared" si="3"/>
        <v>421</v>
      </c>
      <c r="C179" s="28">
        <v>155</v>
      </c>
      <c r="D179" s="51">
        <v>1354</v>
      </c>
      <c r="E179" s="52">
        <v>1775</v>
      </c>
      <c r="F179" s="44">
        <v>32</v>
      </c>
    </row>
    <row r="180" spans="1:6" ht="14.1" customHeight="1" x14ac:dyDescent="0.15">
      <c r="A180" s="10" t="s">
        <v>19</v>
      </c>
      <c r="B180" s="24">
        <f t="shared" si="3"/>
        <v>1108</v>
      </c>
      <c r="C180" s="25">
        <v>138</v>
      </c>
      <c r="D180" s="53">
        <v>2187</v>
      </c>
      <c r="E180" s="54">
        <v>3295</v>
      </c>
      <c r="F180" s="45">
        <v>42</v>
      </c>
    </row>
    <row r="181" spans="1:6" ht="14.1" customHeight="1" x14ac:dyDescent="0.15">
      <c r="A181" s="11" t="s">
        <v>20</v>
      </c>
      <c r="B181" s="20">
        <f t="shared" si="3"/>
        <v>897</v>
      </c>
      <c r="C181" s="28">
        <v>158</v>
      </c>
      <c r="D181" s="51">
        <v>1740</v>
      </c>
      <c r="E181" s="52">
        <v>2637</v>
      </c>
      <c r="F181" s="44">
        <v>56</v>
      </c>
    </row>
    <row r="182" spans="1:6" ht="14.1" customHeight="1" x14ac:dyDescent="0.15">
      <c r="A182" s="10" t="s">
        <v>21</v>
      </c>
      <c r="B182" s="24">
        <f t="shared" si="3"/>
        <v>464</v>
      </c>
      <c r="C182" s="25">
        <v>79</v>
      </c>
      <c r="D182" s="53">
        <v>726</v>
      </c>
      <c r="E182" s="54">
        <v>1190</v>
      </c>
      <c r="F182" s="45">
        <v>11</v>
      </c>
    </row>
    <row r="183" spans="1:6" ht="14.1" customHeight="1" x14ac:dyDescent="0.15">
      <c r="A183" s="11" t="s">
        <v>22</v>
      </c>
      <c r="B183" s="20">
        <f t="shared" si="3"/>
        <v>387</v>
      </c>
      <c r="C183" s="28">
        <v>97</v>
      </c>
      <c r="D183" s="51">
        <v>757</v>
      </c>
      <c r="E183" s="52">
        <v>1144</v>
      </c>
      <c r="F183" s="44">
        <v>3</v>
      </c>
    </row>
    <row r="184" spans="1:6" ht="14.1" customHeight="1" x14ac:dyDescent="0.15">
      <c r="A184" s="10" t="s">
        <v>23</v>
      </c>
      <c r="B184" s="24">
        <f t="shared" si="3"/>
        <v>227</v>
      </c>
      <c r="C184" s="25">
        <v>6</v>
      </c>
      <c r="D184" s="53">
        <v>532</v>
      </c>
      <c r="E184" s="54">
        <v>759</v>
      </c>
      <c r="F184" s="45">
        <v>2</v>
      </c>
    </row>
    <row r="185" spans="1:6" ht="14.1" customHeight="1" x14ac:dyDescent="0.15">
      <c r="A185" s="11" t="s">
        <v>24</v>
      </c>
      <c r="B185" s="20">
        <f t="shared" si="3"/>
        <v>2771</v>
      </c>
      <c r="C185" s="28">
        <v>127</v>
      </c>
      <c r="D185" s="51">
        <v>5925</v>
      </c>
      <c r="E185" s="52">
        <v>8696</v>
      </c>
      <c r="F185" s="44">
        <v>130</v>
      </c>
    </row>
    <row r="186" spans="1:6" ht="14.1" customHeight="1" x14ac:dyDescent="0.15">
      <c r="A186" s="10" t="s">
        <v>25</v>
      </c>
      <c r="B186" s="24">
        <f t="shared" si="3"/>
        <v>1276</v>
      </c>
      <c r="C186" s="25">
        <v>143</v>
      </c>
      <c r="D186" s="53">
        <v>2437</v>
      </c>
      <c r="E186" s="54">
        <v>3713</v>
      </c>
      <c r="F186" s="45">
        <v>50</v>
      </c>
    </row>
    <row r="187" spans="1:6" ht="14.1" customHeight="1" x14ac:dyDescent="0.15">
      <c r="A187" s="11" t="s">
        <v>26</v>
      </c>
      <c r="B187" s="20">
        <f t="shared" si="3"/>
        <v>760</v>
      </c>
      <c r="C187" s="28">
        <v>129</v>
      </c>
      <c r="D187" s="51">
        <v>1467</v>
      </c>
      <c r="E187" s="52">
        <v>2227</v>
      </c>
      <c r="F187" s="46">
        <v>25</v>
      </c>
    </row>
    <row r="188" spans="1:6" ht="14.1" customHeight="1" x14ac:dyDescent="0.15">
      <c r="A188" s="10" t="s">
        <v>27</v>
      </c>
      <c r="B188" s="24">
        <f t="shared" si="3"/>
        <v>1074</v>
      </c>
      <c r="C188" s="25">
        <v>173</v>
      </c>
      <c r="D188" s="53">
        <v>2867</v>
      </c>
      <c r="E188" s="54">
        <v>3941</v>
      </c>
      <c r="F188" s="45">
        <v>304</v>
      </c>
    </row>
    <row r="189" spans="1:6" ht="14.1" customHeight="1" x14ac:dyDescent="0.15">
      <c r="A189" s="11" t="s">
        <v>28</v>
      </c>
      <c r="B189" s="20">
        <f t="shared" si="3"/>
        <v>268</v>
      </c>
      <c r="C189" s="28">
        <v>25</v>
      </c>
      <c r="D189" s="51">
        <v>733</v>
      </c>
      <c r="E189" s="52">
        <v>1001</v>
      </c>
      <c r="F189" s="44">
        <v>24</v>
      </c>
    </row>
    <row r="190" spans="1:6" ht="14.1" customHeight="1" x14ac:dyDescent="0.15">
      <c r="A190" s="10" t="s">
        <v>29</v>
      </c>
      <c r="B190" s="24">
        <f t="shared" si="3"/>
        <v>396</v>
      </c>
      <c r="C190" s="25">
        <v>59</v>
      </c>
      <c r="D190" s="53">
        <v>1080</v>
      </c>
      <c r="E190" s="54">
        <v>1476</v>
      </c>
      <c r="F190" s="45">
        <v>45</v>
      </c>
    </row>
    <row r="191" spans="1:6" ht="14.1" customHeight="1" x14ac:dyDescent="0.15">
      <c r="A191" s="9" t="s">
        <v>30</v>
      </c>
      <c r="B191" s="20">
        <f t="shared" si="3"/>
        <v>201</v>
      </c>
      <c r="C191" s="21">
        <v>34</v>
      </c>
      <c r="D191" s="51">
        <v>515</v>
      </c>
      <c r="E191" s="52">
        <v>716</v>
      </c>
      <c r="F191" s="44">
        <v>13</v>
      </c>
    </row>
    <row r="192" spans="1:6" ht="14.1" customHeight="1" x14ac:dyDescent="0.15">
      <c r="A192" s="10" t="s">
        <v>31</v>
      </c>
      <c r="B192" s="24">
        <f t="shared" si="3"/>
        <v>263</v>
      </c>
      <c r="C192" s="25">
        <v>68</v>
      </c>
      <c r="D192" s="53">
        <v>496</v>
      </c>
      <c r="E192" s="54">
        <v>759</v>
      </c>
      <c r="F192" s="45">
        <v>8</v>
      </c>
    </row>
    <row r="193" spans="1:6" ht="14.1" customHeight="1" x14ac:dyDescent="0.15">
      <c r="A193" s="11" t="s">
        <v>32</v>
      </c>
      <c r="B193" s="20">
        <f t="shared" si="3"/>
        <v>184</v>
      </c>
      <c r="C193" s="28">
        <v>14</v>
      </c>
      <c r="D193" s="51">
        <v>675</v>
      </c>
      <c r="E193" s="52">
        <v>859</v>
      </c>
      <c r="F193" s="44">
        <v>4</v>
      </c>
    </row>
    <row r="194" spans="1:6" ht="14.1" customHeight="1" x14ac:dyDescent="0.15">
      <c r="A194" s="10" t="s">
        <v>33</v>
      </c>
      <c r="B194" s="24">
        <f t="shared" si="3"/>
        <v>155</v>
      </c>
      <c r="C194" s="25">
        <v>22</v>
      </c>
      <c r="D194" s="53">
        <v>775</v>
      </c>
      <c r="E194" s="54">
        <v>930</v>
      </c>
      <c r="F194" s="45">
        <v>10</v>
      </c>
    </row>
    <row r="195" spans="1:6" ht="14.1" customHeight="1" x14ac:dyDescent="0.15">
      <c r="A195" s="11" t="s">
        <v>34</v>
      </c>
      <c r="B195" s="20">
        <f t="shared" si="3"/>
        <v>555</v>
      </c>
      <c r="C195" s="28">
        <v>138</v>
      </c>
      <c r="D195" s="51">
        <v>1021</v>
      </c>
      <c r="E195" s="52">
        <v>1576</v>
      </c>
      <c r="F195" s="44">
        <v>49</v>
      </c>
    </row>
    <row r="196" spans="1:6" ht="14.1" customHeight="1" x14ac:dyDescent="0.15">
      <c r="A196" s="10" t="s">
        <v>35</v>
      </c>
      <c r="B196" s="24">
        <f t="shared" si="3"/>
        <v>190</v>
      </c>
      <c r="C196" s="25">
        <v>34</v>
      </c>
      <c r="D196" s="53">
        <v>669</v>
      </c>
      <c r="E196" s="54">
        <v>859</v>
      </c>
      <c r="F196" s="45">
        <v>53</v>
      </c>
    </row>
    <row r="197" spans="1:6" ht="14.1" customHeight="1" x14ac:dyDescent="0.15">
      <c r="A197" s="11" t="s">
        <v>36</v>
      </c>
      <c r="B197" s="20">
        <f t="shared" si="3"/>
        <v>169</v>
      </c>
      <c r="C197" s="28">
        <v>42</v>
      </c>
      <c r="D197" s="51">
        <v>311</v>
      </c>
      <c r="E197" s="52">
        <v>480</v>
      </c>
      <c r="F197" s="44">
        <v>15</v>
      </c>
    </row>
    <row r="198" spans="1:6" ht="14.1" customHeight="1" x14ac:dyDescent="0.15">
      <c r="A198" s="10" t="s">
        <v>37</v>
      </c>
      <c r="B198" s="24">
        <f t="shared" si="3"/>
        <v>1407</v>
      </c>
      <c r="C198" s="25">
        <v>200</v>
      </c>
      <c r="D198" s="53">
        <v>4579</v>
      </c>
      <c r="E198" s="54">
        <v>5986</v>
      </c>
      <c r="F198" s="45">
        <v>535</v>
      </c>
    </row>
    <row r="199" spans="1:6" ht="14.1" customHeight="1" x14ac:dyDescent="0.15">
      <c r="A199" s="11" t="s">
        <v>38</v>
      </c>
      <c r="B199" s="20">
        <f t="shared" si="3"/>
        <v>843</v>
      </c>
      <c r="C199" s="28">
        <v>109</v>
      </c>
      <c r="D199" s="51">
        <v>1967</v>
      </c>
      <c r="E199" s="52">
        <v>2810</v>
      </c>
      <c r="F199" s="44">
        <v>55</v>
      </c>
    </row>
    <row r="200" spans="1:6" ht="14.1" customHeight="1" x14ac:dyDescent="0.15">
      <c r="A200" s="10" t="s">
        <v>39</v>
      </c>
      <c r="B200" s="24">
        <f t="shared" si="3"/>
        <v>233</v>
      </c>
      <c r="C200" s="25">
        <v>46</v>
      </c>
      <c r="D200" s="53">
        <v>665</v>
      </c>
      <c r="E200" s="54">
        <v>898</v>
      </c>
      <c r="F200" s="45">
        <v>8</v>
      </c>
    </row>
    <row r="201" spans="1:6" ht="14.1" customHeight="1" x14ac:dyDescent="0.15">
      <c r="A201" s="11" t="s">
        <v>40</v>
      </c>
      <c r="B201" s="20">
        <f t="shared" si="3"/>
        <v>111</v>
      </c>
      <c r="C201" s="28">
        <v>23</v>
      </c>
      <c r="D201" s="51">
        <v>239</v>
      </c>
      <c r="E201" s="52">
        <v>350</v>
      </c>
      <c r="F201" s="44">
        <v>2</v>
      </c>
    </row>
    <row r="202" spans="1:6" ht="14.1" customHeight="1" x14ac:dyDescent="0.15">
      <c r="A202" s="10" t="s">
        <v>41</v>
      </c>
      <c r="B202" s="24">
        <f t="shared" si="3"/>
        <v>117</v>
      </c>
      <c r="C202" s="25">
        <v>27</v>
      </c>
      <c r="D202" s="53">
        <v>254</v>
      </c>
      <c r="E202" s="54">
        <v>371</v>
      </c>
      <c r="F202" s="45">
        <v>6</v>
      </c>
    </row>
    <row r="203" spans="1:6" ht="14.1" customHeight="1" x14ac:dyDescent="0.15">
      <c r="A203" s="11" t="s">
        <v>42</v>
      </c>
      <c r="B203" s="20">
        <f t="shared" si="3"/>
        <v>443</v>
      </c>
      <c r="C203" s="28">
        <v>87</v>
      </c>
      <c r="D203" s="51">
        <v>1220</v>
      </c>
      <c r="E203" s="52">
        <v>1663</v>
      </c>
      <c r="F203" s="44">
        <v>19</v>
      </c>
    </row>
    <row r="204" spans="1:6" ht="14.1" customHeight="1" x14ac:dyDescent="0.15">
      <c r="A204" s="10" t="s">
        <v>43</v>
      </c>
      <c r="B204" s="24">
        <f t="shared" si="3"/>
        <v>213</v>
      </c>
      <c r="C204" s="25">
        <v>51</v>
      </c>
      <c r="D204" s="53">
        <v>788</v>
      </c>
      <c r="E204" s="54">
        <v>1001</v>
      </c>
      <c r="F204" s="45">
        <v>16</v>
      </c>
    </row>
    <row r="205" spans="1:6" ht="14.1" customHeight="1" x14ac:dyDescent="0.15">
      <c r="A205" s="11" t="s">
        <v>44</v>
      </c>
      <c r="B205" s="20">
        <f t="shared" si="3"/>
        <v>144</v>
      </c>
      <c r="C205" s="28">
        <v>28</v>
      </c>
      <c r="D205" s="51">
        <v>586</v>
      </c>
      <c r="E205" s="52">
        <v>730</v>
      </c>
      <c r="F205" s="44">
        <v>2</v>
      </c>
    </row>
    <row r="206" spans="1:6" ht="14.1" customHeight="1" x14ac:dyDescent="0.15">
      <c r="A206" s="10" t="s">
        <v>45</v>
      </c>
      <c r="B206" s="24">
        <f t="shared" si="3"/>
        <v>237</v>
      </c>
      <c r="C206" s="25">
        <v>83</v>
      </c>
      <c r="D206" s="53">
        <v>635</v>
      </c>
      <c r="E206" s="54">
        <v>872</v>
      </c>
      <c r="F206" s="45">
        <v>2</v>
      </c>
    </row>
    <row r="207" spans="1:6" ht="14.1" customHeight="1" x14ac:dyDescent="0.15">
      <c r="A207" s="11" t="s">
        <v>46</v>
      </c>
      <c r="B207" s="20">
        <f t="shared" si="3"/>
        <v>126</v>
      </c>
      <c r="C207" s="28">
        <v>27</v>
      </c>
      <c r="D207" s="51">
        <v>414</v>
      </c>
      <c r="E207" s="52">
        <v>540</v>
      </c>
      <c r="F207" s="44" t="s">
        <v>90</v>
      </c>
    </row>
    <row r="208" spans="1:6" ht="14.1" customHeight="1" x14ac:dyDescent="0.15">
      <c r="A208" s="10" t="s">
        <v>47</v>
      </c>
      <c r="B208" s="24">
        <f t="shared" si="3"/>
        <v>150</v>
      </c>
      <c r="C208" s="25">
        <v>24</v>
      </c>
      <c r="D208" s="53">
        <v>239</v>
      </c>
      <c r="E208" s="54">
        <v>389</v>
      </c>
      <c r="F208" s="45" t="s">
        <v>90</v>
      </c>
    </row>
    <row r="209" spans="1:6" ht="14.1" customHeight="1" x14ac:dyDescent="0.15">
      <c r="A209" s="11" t="s">
        <v>48</v>
      </c>
      <c r="B209" s="20">
        <f t="shared" si="3"/>
        <v>675</v>
      </c>
      <c r="C209" s="28">
        <v>101</v>
      </c>
      <c r="D209" s="51">
        <v>2783</v>
      </c>
      <c r="E209" s="52">
        <v>3458</v>
      </c>
      <c r="F209" s="46">
        <v>97</v>
      </c>
    </row>
    <row r="210" spans="1:6" ht="14.1" customHeight="1" x14ac:dyDescent="0.15">
      <c r="A210" s="10" t="s">
        <v>49</v>
      </c>
      <c r="B210" s="24">
        <f t="shared" si="3"/>
        <v>135</v>
      </c>
      <c r="C210" s="25">
        <v>30</v>
      </c>
      <c r="D210" s="53">
        <v>334</v>
      </c>
      <c r="E210" s="54">
        <v>469</v>
      </c>
      <c r="F210" s="45">
        <v>20</v>
      </c>
    </row>
    <row r="211" spans="1:6" ht="14.1" customHeight="1" x14ac:dyDescent="0.15">
      <c r="A211" s="11" t="s">
        <v>50</v>
      </c>
      <c r="B211" s="20">
        <f t="shared" si="3"/>
        <v>286</v>
      </c>
      <c r="C211" s="28">
        <v>37</v>
      </c>
      <c r="D211" s="51">
        <v>707</v>
      </c>
      <c r="E211" s="52">
        <v>993</v>
      </c>
      <c r="F211" s="46">
        <v>12</v>
      </c>
    </row>
    <row r="212" spans="1:6" ht="14.1" customHeight="1" x14ac:dyDescent="0.15">
      <c r="A212" s="10" t="s">
        <v>51</v>
      </c>
      <c r="B212" s="24">
        <f t="shared" si="3"/>
        <v>284</v>
      </c>
      <c r="C212" s="25">
        <v>49</v>
      </c>
      <c r="D212" s="53">
        <v>1061</v>
      </c>
      <c r="E212" s="54">
        <v>1345</v>
      </c>
      <c r="F212" s="45">
        <v>15</v>
      </c>
    </row>
    <row r="213" spans="1:6" ht="14.1" customHeight="1" x14ac:dyDescent="0.15">
      <c r="A213" s="11" t="s">
        <v>52</v>
      </c>
      <c r="B213" s="20">
        <f t="shared" si="3"/>
        <v>169</v>
      </c>
      <c r="C213" s="28">
        <v>19</v>
      </c>
      <c r="D213" s="51">
        <v>735</v>
      </c>
      <c r="E213" s="52">
        <v>904</v>
      </c>
      <c r="F213" s="44">
        <v>10</v>
      </c>
    </row>
    <row r="214" spans="1:6" ht="14.1" customHeight="1" x14ac:dyDescent="0.15">
      <c r="A214" s="10" t="s">
        <v>53</v>
      </c>
      <c r="B214" s="24">
        <f t="shared" si="3"/>
        <v>234</v>
      </c>
      <c r="C214" s="25">
        <v>70</v>
      </c>
      <c r="D214" s="53">
        <v>420</v>
      </c>
      <c r="E214" s="54">
        <v>654</v>
      </c>
      <c r="F214" s="45" t="s">
        <v>90</v>
      </c>
    </row>
    <row r="215" spans="1:6" ht="14.1" customHeight="1" x14ac:dyDescent="0.15">
      <c r="A215" s="11" t="s">
        <v>54</v>
      </c>
      <c r="B215" s="20">
        <f t="shared" si="3"/>
        <v>330</v>
      </c>
      <c r="C215" s="28">
        <v>68</v>
      </c>
      <c r="D215" s="51">
        <v>627</v>
      </c>
      <c r="E215" s="52">
        <v>957</v>
      </c>
      <c r="F215" s="46">
        <v>15</v>
      </c>
    </row>
    <row r="216" spans="1:6" ht="14.1" customHeight="1" thickBot="1" x14ac:dyDescent="0.2">
      <c r="A216" s="12" t="s">
        <v>55</v>
      </c>
      <c r="B216" s="24">
        <f t="shared" si="3"/>
        <v>157</v>
      </c>
      <c r="C216" s="31">
        <v>42</v>
      </c>
      <c r="D216" s="55">
        <v>976</v>
      </c>
      <c r="E216" s="56">
        <v>1133</v>
      </c>
      <c r="F216" s="47">
        <v>36</v>
      </c>
    </row>
    <row r="217" spans="1:6" ht="17.100000000000001" customHeight="1" thickTop="1" thickBot="1" x14ac:dyDescent="0.2">
      <c r="A217" s="13" t="s">
        <v>56</v>
      </c>
      <c r="B217" s="34">
        <f>SUM(B170:B216)</f>
        <v>21299</v>
      </c>
      <c r="C217" s="35">
        <f>SUM(C170:C216)</f>
        <v>3498</v>
      </c>
      <c r="D217" s="36">
        <f>SUM(D170:D216)</f>
        <v>52784</v>
      </c>
      <c r="E217" s="37">
        <f>SUM(E170:E216)</f>
        <v>74083</v>
      </c>
      <c r="F217" s="48">
        <f>SUM(F170:F216)</f>
        <v>2217</v>
      </c>
    </row>
    <row r="218" spans="1:6" ht="14.1" customHeight="1" x14ac:dyDescent="0.15">
      <c r="A218" s="134" t="s">
        <v>158</v>
      </c>
      <c r="B218" s="134"/>
      <c r="C218" s="134"/>
      <c r="D218" s="134"/>
      <c r="E218" s="134"/>
      <c r="F218" s="134"/>
    </row>
    <row r="219" spans="1:6" ht="14.1" customHeight="1" x14ac:dyDescent="0.15">
      <c r="A219" s="114" t="s">
        <v>120</v>
      </c>
      <c r="B219" s="114"/>
      <c r="C219" s="114"/>
      <c r="D219" s="114"/>
      <c r="E219" s="114"/>
      <c r="F219" s="115"/>
    </row>
    <row r="220" spans="1:6" ht="14.1" customHeight="1" x14ac:dyDescent="0.15"/>
    <row r="221" spans="1:6" ht="20.100000000000001" customHeight="1" x14ac:dyDescent="0.15">
      <c r="A221" s="135" t="s">
        <v>173</v>
      </c>
      <c r="B221" s="136"/>
      <c r="C221" s="136"/>
      <c r="D221" s="136"/>
      <c r="E221" s="121"/>
      <c r="F221" s="121"/>
    </row>
    <row r="222" spans="1:6" ht="14.1" customHeight="1" thickBot="1" x14ac:dyDescent="0.2">
      <c r="A222" s="15"/>
      <c r="B222" s="109"/>
      <c r="C222" s="109"/>
      <c r="D222" s="109"/>
      <c r="E222" s="109"/>
      <c r="F222" s="109"/>
    </row>
    <row r="223" spans="1:6" ht="15" customHeight="1" x14ac:dyDescent="0.15">
      <c r="A223" s="137" t="s">
        <v>0</v>
      </c>
      <c r="B223" s="125" t="s">
        <v>2</v>
      </c>
      <c r="C223" s="126"/>
      <c r="D223" s="127" t="s">
        <v>3</v>
      </c>
      <c r="E223" s="129" t="s">
        <v>5</v>
      </c>
      <c r="F223" s="139" t="s">
        <v>89</v>
      </c>
    </row>
    <row r="224" spans="1:6" ht="24.95" customHeight="1" thickBot="1" x14ac:dyDescent="0.2">
      <c r="A224" s="138"/>
      <c r="B224" s="3"/>
      <c r="C224" s="5" t="s">
        <v>6</v>
      </c>
      <c r="D224" s="128"/>
      <c r="E224" s="130"/>
      <c r="F224" s="140"/>
    </row>
    <row r="225" spans="1:6" ht="14.1" customHeight="1" x14ac:dyDescent="0.15">
      <c r="A225" s="8" t="s">
        <v>9</v>
      </c>
      <c r="B225" s="16">
        <f>E225-D225</f>
        <v>681</v>
      </c>
      <c r="C225" s="17">
        <v>128</v>
      </c>
      <c r="D225" s="49">
        <v>1924</v>
      </c>
      <c r="E225" s="50">
        <v>2605</v>
      </c>
      <c r="F225" s="43">
        <v>126</v>
      </c>
    </row>
    <row r="226" spans="1:6" ht="14.1" customHeight="1" x14ac:dyDescent="0.15">
      <c r="A226" s="9" t="s">
        <v>10</v>
      </c>
      <c r="B226" s="20">
        <f>E226-D226</f>
        <v>272</v>
      </c>
      <c r="C226" s="21">
        <v>51</v>
      </c>
      <c r="D226" s="51">
        <v>345</v>
      </c>
      <c r="E226" s="52">
        <v>617</v>
      </c>
      <c r="F226" s="44">
        <v>63</v>
      </c>
    </row>
    <row r="227" spans="1:6" ht="14.1" customHeight="1" x14ac:dyDescent="0.15">
      <c r="A227" s="10" t="s">
        <v>11</v>
      </c>
      <c r="B227" s="24">
        <f t="shared" ref="B227:B271" si="4">E227-D227</f>
        <v>293</v>
      </c>
      <c r="C227" s="25">
        <v>70</v>
      </c>
      <c r="D227" s="53">
        <v>893</v>
      </c>
      <c r="E227" s="54">
        <v>1186</v>
      </c>
      <c r="F227" s="45">
        <v>64</v>
      </c>
    </row>
    <row r="228" spans="1:6" ht="14.1" customHeight="1" x14ac:dyDescent="0.15">
      <c r="A228" s="11" t="s">
        <v>12</v>
      </c>
      <c r="B228" s="20">
        <f t="shared" si="4"/>
        <v>219</v>
      </c>
      <c r="C228" s="28">
        <v>82</v>
      </c>
      <c r="D228" s="51">
        <v>314</v>
      </c>
      <c r="E228" s="52">
        <v>533</v>
      </c>
      <c r="F228" s="44">
        <v>12</v>
      </c>
    </row>
    <row r="229" spans="1:6" ht="14.1" customHeight="1" x14ac:dyDescent="0.15">
      <c r="A229" s="10" t="s">
        <v>13</v>
      </c>
      <c r="B229" s="24">
        <f t="shared" si="4"/>
        <v>221</v>
      </c>
      <c r="C229" s="25">
        <v>43</v>
      </c>
      <c r="D229" s="53">
        <v>355</v>
      </c>
      <c r="E229" s="54">
        <v>576</v>
      </c>
      <c r="F229" s="45">
        <v>27</v>
      </c>
    </row>
    <row r="230" spans="1:6" ht="14.1" customHeight="1" x14ac:dyDescent="0.15">
      <c r="A230" s="11" t="s">
        <v>14</v>
      </c>
      <c r="B230" s="20">
        <f t="shared" si="4"/>
        <v>262</v>
      </c>
      <c r="C230" s="28">
        <v>36</v>
      </c>
      <c r="D230" s="51">
        <v>761</v>
      </c>
      <c r="E230" s="52">
        <v>1023</v>
      </c>
      <c r="F230" s="44">
        <v>87</v>
      </c>
    </row>
    <row r="231" spans="1:6" ht="14.1" customHeight="1" x14ac:dyDescent="0.15">
      <c r="A231" s="10" t="s">
        <v>15</v>
      </c>
      <c r="B231" s="24">
        <f t="shared" si="4"/>
        <v>345</v>
      </c>
      <c r="C231" s="25">
        <v>56</v>
      </c>
      <c r="D231" s="53">
        <v>553</v>
      </c>
      <c r="E231" s="54">
        <v>898</v>
      </c>
      <c r="F231" s="45">
        <v>37</v>
      </c>
    </row>
    <row r="232" spans="1:6" ht="14.1" customHeight="1" x14ac:dyDescent="0.15">
      <c r="A232" s="11" t="s">
        <v>16</v>
      </c>
      <c r="B232" s="20">
        <f t="shared" si="4"/>
        <v>459</v>
      </c>
      <c r="C232" s="28">
        <v>138</v>
      </c>
      <c r="D232" s="51">
        <v>1104</v>
      </c>
      <c r="E232" s="52">
        <v>1563</v>
      </c>
      <c r="F232" s="44">
        <v>27</v>
      </c>
    </row>
    <row r="233" spans="1:6" ht="14.1" customHeight="1" x14ac:dyDescent="0.15">
      <c r="A233" s="10" t="s">
        <v>17</v>
      </c>
      <c r="B233" s="24">
        <f t="shared" si="4"/>
        <v>402</v>
      </c>
      <c r="C233" s="25">
        <v>105</v>
      </c>
      <c r="D233" s="53">
        <v>538</v>
      </c>
      <c r="E233" s="54">
        <v>940</v>
      </c>
      <c r="F233" s="45">
        <v>54</v>
      </c>
    </row>
    <row r="234" spans="1:6" ht="14.1" customHeight="1" x14ac:dyDescent="0.15">
      <c r="A234" s="11" t="s">
        <v>18</v>
      </c>
      <c r="B234" s="20">
        <f t="shared" si="4"/>
        <v>412</v>
      </c>
      <c r="C234" s="28">
        <v>123</v>
      </c>
      <c r="D234" s="51">
        <v>1294</v>
      </c>
      <c r="E234" s="52">
        <v>1706</v>
      </c>
      <c r="F234" s="44">
        <v>34</v>
      </c>
    </row>
    <row r="235" spans="1:6" ht="14.1" customHeight="1" x14ac:dyDescent="0.15">
      <c r="A235" s="10" t="s">
        <v>19</v>
      </c>
      <c r="B235" s="24">
        <f t="shared" si="4"/>
        <v>1057</v>
      </c>
      <c r="C235" s="25">
        <v>138</v>
      </c>
      <c r="D235" s="53">
        <v>2002</v>
      </c>
      <c r="E235" s="54">
        <v>3059</v>
      </c>
      <c r="F235" s="45">
        <v>39</v>
      </c>
    </row>
    <row r="236" spans="1:6" ht="14.1" customHeight="1" x14ac:dyDescent="0.15">
      <c r="A236" s="11" t="s">
        <v>20</v>
      </c>
      <c r="B236" s="20">
        <f t="shared" si="4"/>
        <v>869</v>
      </c>
      <c r="C236" s="28">
        <v>167</v>
      </c>
      <c r="D236" s="51">
        <v>1621</v>
      </c>
      <c r="E236" s="52">
        <v>2490</v>
      </c>
      <c r="F236" s="44">
        <v>54</v>
      </c>
    </row>
    <row r="237" spans="1:6" ht="14.1" customHeight="1" x14ac:dyDescent="0.15">
      <c r="A237" s="10" t="s">
        <v>21</v>
      </c>
      <c r="B237" s="24">
        <f t="shared" si="4"/>
        <v>447</v>
      </c>
      <c r="C237" s="25">
        <v>81</v>
      </c>
      <c r="D237" s="53">
        <v>710</v>
      </c>
      <c r="E237" s="54">
        <v>1157</v>
      </c>
      <c r="F237" s="45">
        <v>12</v>
      </c>
    </row>
    <row r="238" spans="1:6" ht="14.1" customHeight="1" x14ac:dyDescent="0.15">
      <c r="A238" s="11" t="s">
        <v>22</v>
      </c>
      <c r="B238" s="20">
        <f t="shared" si="4"/>
        <v>350</v>
      </c>
      <c r="C238" s="28">
        <v>108</v>
      </c>
      <c r="D238" s="51">
        <v>759</v>
      </c>
      <c r="E238" s="52">
        <v>1109</v>
      </c>
      <c r="F238" s="44">
        <v>3</v>
      </c>
    </row>
    <row r="239" spans="1:6" ht="14.1" customHeight="1" x14ac:dyDescent="0.15">
      <c r="A239" s="10" t="s">
        <v>23</v>
      </c>
      <c r="B239" s="24">
        <f t="shared" si="4"/>
        <v>219</v>
      </c>
      <c r="C239" s="25">
        <v>6</v>
      </c>
      <c r="D239" s="53">
        <v>438</v>
      </c>
      <c r="E239" s="54">
        <v>657</v>
      </c>
      <c r="F239" s="45">
        <v>2</v>
      </c>
    </row>
    <row r="240" spans="1:6" ht="14.1" customHeight="1" x14ac:dyDescent="0.15">
      <c r="A240" s="11" t="s">
        <v>24</v>
      </c>
      <c r="B240" s="20">
        <f t="shared" si="4"/>
        <v>2603</v>
      </c>
      <c r="C240" s="28">
        <v>123</v>
      </c>
      <c r="D240" s="51">
        <v>5776</v>
      </c>
      <c r="E240" s="52">
        <v>8379</v>
      </c>
      <c r="F240" s="44">
        <v>137</v>
      </c>
    </row>
    <row r="241" spans="1:6" ht="14.1" customHeight="1" x14ac:dyDescent="0.15">
      <c r="A241" s="10" t="s">
        <v>25</v>
      </c>
      <c r="B241" s="24">
        <f t="shared" si="4"/>
        <v>1223</v>
      </c>
      <c r="C241" s="25">
        <v>153</v>
      </c>
      <c r="D241" s="53">
        <v>2275</v>
      </c>
      <c r="E241" s="54">
        <v>3498</v>
      </c>
      <c r="F241" s="45">
        <v>51</v>
      </c>
    </row>
    <row r="242" spans="1:6" ht="14.1" customHeight="1" x14ac:dyDescent="0.15">
      <c r="A242" s="11" t="s">
        <v>26</v>
      </c>
      <c r="B242" s="20">
        <f t="shared" si="4"/>
        <v>736</v>
      </c>
      <c r="C242" s="28">
        <v>116</v>
      </c>
      <c r="D242" s="51">
        <v>1406</v>
      </c>
      <c r="E242" s="52">
        <v>2142</v>
      </c>
      <c r="F242" s="46">
        <v>27</v>
      </c>
    </row>
    <row r="243" spans="1:6" ht="14.1" customHeight="1" x14ac:dyDescent="0.15">
      <c r="A243" s="10" t="s">
        <v>27</v>
      </c>
      <c r="B243" s="24">
        <f t="shared" si="4"/>
        <v>992</v>
      </c>
      <c r="C243" s="25">
        <v>166</v>
      </c>
      <c r="D243" s="53">
        <v>2675</v>
      </c>
      <c r="E243" s="54">
        <v>3667</v>
      </c>
      <c r="F243" s="45">
        <v>305</v>
      </c>
    </row>
    <row r="244" spans="1:6" ht="14.1" customHeight="1" x14ac:dyDescent="0.15">
      <c r="A244" s="11" t="s">
        <v>28</v>
      </c>
      <c r="B244" s="20">
        <f t="shared" si="4"/>
        <v>261</v>
      </c>
      <c r="C244" s="28">
        <v>21</v>
      </c>
      <c r="D244" s="51">
        <v>721</v>
      </c>
      <c r="E244" s="52">
        <v>982</v>
      </c>
      <c r="F244" s="44">
        <v>23</v>
      </c>
    </row>
    <row r="245" spans="1:6" ht="14.1" customHeight="1" x14ac:dyDescent="0.15">
      <c r="A245" s="10" t="s">
        <v>29</v>
      </c>
      <c r="B245" s="24">
        <f t="shared" si="4"/>
        <v>382</v>
      </c>
      <c r="C245" s="25">
        <v>55</v>
      </c>
      <c r="D245" s="53">
        <v>1057</v>
      </c>
      <c r="E245" s="54">
        <v>1439</v>
      </c>
      <c r="F245" s="45">
        <v>46</v>
      </c>
    </row>
    <row r="246" spans="1:6" ht="14.1" customHeight="1" x14ac:dyDescent="0.15">
      <c r="A246" s="9" t="s">
        <v>30</v>
      </c>
      <c r="B246" s="20">
        <f t="shared" si="4"/>
        <v>192</v>
      </c>
      <c r="C246" s="21">
        <v>35</v>
      </c>
      <c r="D246" s="51">
        <v>488</v>
      </c>
      <c r="E246" s="52">
        <v>680</v>
      </c>
      <c r="F246" s="44">
        <v>21</v>
      </c>
    </row>
    <row r="247" spans="1:6" ht="14.1" customHeight="1" x14ac:dyDescent="0.15">
      <c r="A247" s="10" t="s">
        <v>31</v>
      </c>
      <c r="B247" s="24">
        <f t="shared" si="4"/>
        <v>266</v>
      </c>
      <c r="C247" s="25">
        <v>84</v>
      </c>
      <c r="D247" s="53">
        <v>497</v>
      </c>
      <c r="E247" s="54">
        <v>763</v>
      </c>
      <c r="F247" s="45">
        <v>18</v>
      </c>
    </row>
    <row r="248" spans="1:6" ht="14.1" customHeight="1" x14ac:dyDescent="0.15">
      <c r="A248" s="11" t="s">
        <v>32</v>
      </c>
      <c r="B248" s="20">
        <f t="shared" si="4"/>
        <v>183</v>
      </c>
      <c r="C248" s="28">
        <v>16</v>
      </c>
      <c r="D248" s="51">
        <v>677</v>
      </c>
      <c r="E248" s="52">
        <v>860</v>
      </c>
      <c r="F248" s="44">
        <v>4</v>
      </c>
    </row>
    <row r="249" spans="1:6" ht="14.1" customHeight="1" x14ac:dyDescent="0.15">
      <c r="A249" s="10" t="s">
        <v>33</v>
      </c>
      <c r="B249" s="24">
        <f t="shared" si="4"/>
        <v>153</v>
      </c>
      <c r="C249" s="25">
        <v>25</v>
      </c>
      <c r="D249" s="53">
        <v>745</v>
      </c>
      <c r="E249" s="54">
        <v>898</v>
      </c>
      <c r="F249" s="45">
        <v>10</v>
      </c>
    </row>
    <row r="250" spans="1:6" ht="14.1" customHeight="1" x14ac:dyDescent="0.15">
      <c r="A250" s="11" t="s">
        <v>34</v>
      </c>
      <c r="B250" s="20">
        <f t="shared" si="4"/>
        <v>544</v>
      </c>
      <c r="C250" s="28">
        <v>136</v>
      </c>
      <c r="D250" s="51">
        <v>996</v>
      </c>
      <c r="E250" s="52">
        <v>1540</v>
      </c>
      <c r="F250" s="44">
        <v>49</v>
      </c>
    </row>
    <row r="251" spans="1:6" ht="14.1" customHeight="1" x14ac:dyDescent="0.15">
      <c r="A251" s="10" t="s">
        <v>35</v>
      </c>
      <c r="B251" s="24">
        <f t="shared" si="4"/>
        <v>182</v>
      </c>
      <c r="C251" s="25">
        <v>33</v>
      </c>
      <c r="D251" s="53">
        <v>536</v>
      </c>
      <c r="E251" s="54">
        <v>718</v>
      </c>
      <c r="F251" s="45">
        <v>53</v>
      </c>
    </row>
    <row r="252" spans="1:6" ht="14.1" customHeight="1" x14ac:dyDescent="0.15">
      <c r="A252" s="11" t="s">
        <v>36</v>
      </c>
      <c r="B252" s="20">
        <f t="shared" si="4"/>
        <v>157</v>
      </c>
      <c r="C252" s="28">
        <v>40</v>
      </c>
      <c r="D252" s="51">
        <v>289</v>
      </c>
      <c r="E252" s="52">
        <v>446</v>
      </c>
      <c r="F252" s="44">
        <v>12</v>
      </c>
    </row>
    <row r="253" spans="1:6" ht="14.1" customHeight="1" x14ac:dyDescent="0.15">
      <c r="A253" s="10" t="s">
        <v>37</v>
      </c>
      <c r="B253" s="24">
        <f t="shared" si="4"/>
        <v>1370</v>
      </c>
      <c r="C253" s="25">
        <v>209</v>
      </c>
      <c r="D253" s="53">
        <v>4467</v>
      </c>
      <c r="E253" s="54">
        <v>5837</v>
      </c>
      <c r="F253" s="45">
        <v>537</v>
      </c>
    </row>
    <row r="254" spans="1:6" ht="14.1" customHeight="1" x14ac:dyDescent="0.15">
      <c r="A254" s="11" t="s">
        <v>38</v>
      </c>
      <c r="B254" s="20">
        <f t="shared" si="4"/>
        <v>810</v>
      </c>
      <c r="C254" s="28">
        <v>108</v>
      </c>
      <c r="D254" s="51">
        <v>1878</v>
      </c>
      <c r="E254" s="52">
        <v>2688</v>
      </c>
      <c r="F254" s="44">
        <v>56</v>
      </c>
    </row>
    <row r="255" spans="1:6" ht="14.1" customHeight="1" x14ac:dyDescent="0.15">
      <c r="A255" s="10" t="s">
        <v>39</v>
      </c>
      <c r="B255" s="24">
        <f t="shared" si="4"/>
        <v>228</v>
      </c>
      <c r="C255" s="25">
        <v>46</v>
      </c>
      <c r="D255" s="53">
        <v>609</v>
      </c>
      <c r="E255" s="54">
        <v>837</v>
      </c>
      <c r="F255" s="45">
        <v>8</v>
      </c>
    </row>
    <row r="256" spans="1:6" ht="14.1" customHeight="1" x14ac:dyDescent="0.15">
      <c r="A256" s="11" t="s">
        <v>40</v>
      </c>
      <c r="B256" s="20">
        <f t="shared" si="4"/>
        <v>107</v>
      </c>
      <c r="C256" s="28">
        <v>22</v>
      </c>
      <c r="D256" s="51">
        <v>199</v>
      </c>
      <c r="E256" s="52">
        <v>306</v>
      </c>
      <c r="F256" s="44">
        <v>2</v>
      </c>
    </row>
    <row r="257" spans="1:6" ht="14.1" customHeight="1" x14ac:dyDescent="0.15">
      <c r="A257" s="10" t="s">
        <v>41</v>
      </c>
      <c r="B257" s="24">
        <f t="shared" si="4"/>
        <v>114</v>
      </c>
      <c r="C257" s="25">
        <v>25</v>
      </c>
      <c r="D257" s="53">
        <v>239</v>
      </c>
      <c r="E257" s="54">
        <v>353</v>
      </c>
      <c r="F257" s="45">
        <v>8</v>
      </c>
    </row>
    <row r="258" spans="1:6" ht="14.1" customHeight="1" x14ac:dyDescent="0.15">
      <c r="A258" s="11" t="s">
        <v>42</v>
      </c>
      <c r="B258" s="20">
        <f t="shared" si="4"/>
        <v>432</v>
      </c>
      <c r="C258" s="28">
        <v>82</v>
      </c>
      <c r="D258" s="51">
        <v>1207</v>
      </c>
      <c r="E258" s="52">
        <v>1639</v>
      </c>
      <c r="F258" s="44">
        <v>20</v>
      </c>
    </row>
    <row r="259" spans="1:6" ht="14.1" customHeight="1" x14ac:dyDescent="0.15">
      <c r="A259" s="10" t="s">
        <v>43</v>
      </c>
      <c r="B259" s="24">
        <f t="shared" si="4"/>
        <v>206</v>
      </c>
      <c r="C259" s="25">
        <v>38</v>
      </c>
      <c r="D259" s="53">
        <v>747</v>
      </c>
      <c r="E259" s="54">
        <v>953</v>
      </c>
      <c r="F259" s="45">
        <v>16</v>
      </c>
    </row>
    <row r="260" spans="1:6" ht="14.1" customHeight="1" x14ac:dyDescent="0.15">
      <c r="A260" s="11" t="s">
        <v>44</v>
      </c>
      <c r="B260" s="20">
        <f t="shared" si="4"/>
        <v>139</v>
      </c>
      <c r="C260" s="28">
        <v>29</v>
      </c>
      <c r="D260" s="51">
        <v>526</v>
      </c>
      <c r="E260" s="52">
        <v>665</v>
      </c>
      <c r="F260" s="44">
        <v>2</v>
      </c>
    </row>
    <row r="261" spans="1:6" ht="14.1" customHeight="1" x14ac:dyDescent="0.15">
      <c r="A261" s="10" t="s">
        <v>45</v>
      </c>
      <c r="B261" s="24">
        <f t="shared" si="4"/>
        <v>232</v>
      </c>
      <c r="C261" s="25">
        <v>86</v>
      </c>
      <c r="D261" s="53">
        <v>614</v>
      </c>
      <c r="E261" s="54">
        <v>846</v>
      </c>
      <c r="F261" s="45">
        <v>3</v>
      </c>
    </row>
    <row r="262" spans="1:6" ht="14.1" customHeight="1" x14ac:dyDescent="0.15">
      <c r="A262" s="11" t="s">
        <v>46</v>
      </c>
      <c r="B262" s="20">
        <f t="shared" si="4"/>
        <v>115</v>
      </c>
      <c r="C262" s="28">
        <v>24</v>
      </c>
      <c r="D262" s="51">
        <v>394</v>
      </c>
      <c r="E262" s="52">
        <v>509</v>
      </c>
      <c r="F262" s="44" t="s">
        <v>90</v>
      </c>
    </row>
    <row r="263" spans="1:6" ht="14.1" customHeight="1" x14ac:dyDescent="0.15">
      <c r="A263" s="10" t="s">
        <v>47</v>
      </c>
      <c r="B263" s="24">
        <f t="shared" si="4"/>
        <v>148</v>
      </c>
      <c r="C263" s="25">
        <v>23</v>
      </c>
      <c r="D263" s="53">
        <v>206</v>
      </c>
      <c r="E263" s="54">
        <v>354</v>
      </c>
      <c r="F263" s="45" t="s">
        <v>90</v>
      </c>
    </row>
    <row r="264" spans="1:6" ht="14.1" customHeight="1" x14ac:dyDescent="0.15">
      <c r="A264" s="11" t="s">
        <v>48</v>
      </c>
      <c r="B264" s="20">
        <f t="shared" si="4"/>
        <v>647</v>
      </c>
      <c r="C264" s="28">
        <v>101</v>
      </c>
      <c r="D264" s="51">
        <v>2714</v>
      </c>
      <c r="E264" s="52">
        <v>3361</v>
      </c>
      <c r="F264" s="46">
        <v>99</v>
      </c>
    </row>
    <row r="265" spans="1:6" ht="14.1" customHeight="1" x14ac:dyDescent="0.15">
      <c r="A265" s="10" t="s">
        <v>49</v>
      </c>
      <c r="B265" s="24">
        <f t="shared" si="4"/>
        <v>126</v>
      </c>
      <c r="C265" s="25">
        <v>32</v>
      </c>
      <c r="D265" s="53">
        <v>311</v>
      </c>
      <c r="E265" s="54">
        <v>437</v>
      </c>
      <c r="F265" s="45">
        <v>20</v>
      </c>
    </row>
    <row r="266" spans="1:6" ht="14.1" customHeight="1" x14ac:dyDescent="0.15">
      <c r="A266" s="11" t="s">
        <v>50</v>
      </c>
      <c r="B266" s="20">
        <f t="shared" si="4"/>
        <v>279</v>
      </c>
      <c r="C266" s="28">
        <v>38</v>
      </c>
      <c r="D266" s="51">
        <v>691</v>
      </c>
      <c r="E266" s="52">
        <v>970</v>
      </c>
      <c r="F266" s="46">
        <v>14</v>
      </c>
    </row>
    <row r="267" spans="1:6" ht="14.1" customHeight="1" x14ac:dyDescent="0.15">
      <c r="A267" s="10" t="s">
        <v>51</v>
      </c>
      <c r="B267" s="24">
        <f t="shared" si="4"/>
        <v>265</v>
      </c>
      <c r="C267" s="25">
        <v>51</v>
      </c>
      <c r="D267" s="53">
        <v>1016</v>
      </c>
      <c r="E267" s="54">
        <v>1281</v>
      </c>
      <c r="F267" s="45">
        <v>15</v>
      </c>
    </row>
    <row r="268" spans="1:6" ht="14.1" customHeight="1" x14ac:dyDescent="0.15">
      <c r="A268" s="11" t="s">
        <v>52</v>
      </c>
      <c r="B268" s="20">
        <f t="shared" si="4"/>
        <v>170</v>
      </c>
      <c r="C268" s="28">
        <v>19</v>
      </c>
      <c r="D268" s="51">
        <v>669</v>
      </c>
      <c r="E268" s="52">
        <v>839</v>
      </c>
      <c r="F268" s="44">
        <v>10</v>
      </c>
    </row>
    <row r="269" spans="1:6" ht="14.1" customHeight="1" x14ac:dyDescent="0.15">
      <c r="A269" s="10" t="s">
        <v>53</v>
      </c>
      <c r="B269" s="24">
        <f t="shared" si="4"/>
        <v>233</v>
      </c>
      <c r="C269" s="25">
        <v>29</v>
      </c>
      <c r="D269" s="53">
        <v>376</v>
      </c>
      <c r="E269" s="54">
        <v>609</v>
      </c>
      <c r="F269" s="45" t="s">
        <v>90</v>
      </c>
    </row>
    <row r="270" spans="1:6" ht="14.1" customHeight="1" x14ac:dyDescent="0.15">
      <c r="A270" s="11" t="s">
        <v>54</v>
      </c>
      <c r="B270" s="20">
        <f t="shared" si="4"/>
        <v>324</v>
      </c>
      <c r="C270" s="28">
        <v>70</v>
      </c>
      <c r="D270" s="51">
        <v>607</v>
      </c>
      <c r="E270" s="52">
        <v>931</v>
      </c>
      <c r="F270" s="46">
        <v>15</v>
      </c>
    </row>
    <row r="271" spans="1:6" ht="14.1" customHeight="1" thickBot="1" x14ac:dyDescent="0.2">
      <c r="A271" s="12" t="s">
        <v>55</v>
      </c>
      <c r="B271" s="24">
        <f t="shared" si="4"/>
        <v>151</v>
      </c>
      <c r="C271" s="31">
        <v>44</v>
      </c>
      <c r="D271" s="55">
        <v>973</v>
      </c>
      <c r="E271" s="56">
        <v>1124</v>
      </c>
      <c r="F271" s="47">
        <v>44</v>
      </c>
    </row>
    <row r="272" spans="1:6" ht="14.1" customHeight="1" thickTop="1" thickBot="1" x14ac:dyDescent="0.2">
      <c r="A272" s="13" t="s">
        <v>56</v>
      </c>
      <c r="B272" s="34">
        <f>SUM(B225:B271)</f>
        <v>20478</v>
      </c>
      <c r="C272" s="35">
        <f>SUM(C225:C271)</f>
        <v>3411</v>
      </c>
      <c r="D272" s="36">
        <f>SUM(D225:D271)</f>
        <v>50192</v>
      </c>
      <c r="E272" s="37">
        <f>SUM(E225:E271)</f>
        <v>70670</v>
      </c>
      <c r="F272" s="48">
        <f>SUM(F225:F271)</f>
        <v>2266</v>
      </c>
    </row>
    <row r="273" spans="1:6" ht="14.1" customHeight="1" x14ac:dyDescent="0.15">
      <c r="A273" s="134" t="s">
        <v>158</v>
      </c>
      <c r="B273" s="134"/>
      <c r="C273" s="134"/>
      <c r="D273" s="134"/>
      <c r="E273" s="134"/>
      <c r="F273" s="134"/>
    </row>
    <row r="274" spans="1:6" ht="14.1" customHeight="1" x14ac:dyDescent="0.15">
      <c r="A274" s="114" t="s">
        <v>120</v>
      </c>
      <c r="B274" s="114"/>
      <c r="C274" s="114"/>
      <c r="D274" s="114"/>
      <c r="E274" s="114"/>
      <c r="F274" s="115"/>
    </row>
  </sheetData>
  <mergeCells count="40">
    <mergeCell ref="A273:F273"/>
    <mergeCell ref="A274:F274"/>
    <mergeCell ref="A221:F221"/>
    <mergeCell ref="A223:A224"/>
    <mergeCell ref="B223:C223"/>
    <mergeCell ref="D223:D224"/>
    <mergeCell ref="E223:E224"/>
    <mergeCell ref="F223:F224"/>
    <mergeCell ref="A108:F108"/>
    <mergeCell ref="A109:F109"/>
    <mergeCell ref="A56:F56"/>
    <mergeCell ref="A58:A59"/>
    <mergeCell ref="B58:C58"/>
    <mergeCell ref="D58:D59"/>
    <mergeCell ref="E58:E59"/>
    <mergeCell ref="F58:F59"/>
    <mergeCell ref="A53:F53"/>
    <mergeCell ref="A54:F54"/>
    <mergeCell ref="A1:F1"/>
    <mergeCell ref="A3:A4"/>
    <mergeCell ref="B3:C3"/>
    <mergeCell ref="D3:D4"/>
    <mergeCell ref="E3:E4"/>
    <mergeCell ref="F3:F4"/>
    <mergeCell ref="A163:F163"/>
    <mergeCell ref="A164:F164"/>
    <mergeCell ref="A111:F111"/>
    <mergeCell ref="A113:A114"/>
    <mergeCell ref="B113:C113"/>
    <mergeCell ref="D113:D114"/>
    <mergeCell ref="E113:E114"/>
    <mergeCell ref="F113:F114"/>
    <mergeCell ref="A218:F218"/>
    <mergeCell ref="A219:F219"/>
    <mergeCell ref="A166:F166"/>
    <mergeCell ref="A168:A169"/>
    <mergeCell ref="B168:C168"/>
    <mergeCell ref="D168:D169"/>
    <mergeCell ref="E168:E169"/>
    <mergeCell ref="F168:F169"/>
  </mergeCells>
  <phoneticPr fontId="10"/>
  <hyperlinks>
    <hyperlink ref="A109:F109" r:id="rId1" display="https://www.mhlw.go.jp/toukei/list/36-19.html" xr:uid="{DABFF6F2-D755-4E13-8A13-AA1BC573E71C}"/>
    <hyperlink ref="A164:F164" r:id="rId2" display="https://www.mhlw.go.jp/toukei/list/36-19.html" xr:uid="{B9A72A8A-195B-4AD3-AFCF-C9DCE06EAF94}"/>
    <hyperlink ref="A54:F54" r:id="rId3" display="https://www.mhlw.go.jp/toukei/list/36-19.html" xr:uid="{D543B853-956D-4868-A317-184AC3AC33AB}"/>
    <hyperlink ref="A219:F219" r:id="rId4" display="https://www.mhlw.go.jp/toukei/list/36-19.html" xr:uid="{E0941ED4-7EEA-4B90-839D-7AF00FB38F4E}"/>
    <hyperlink ref="A274:F274" r:id="rId5" display="https://www.mhlw.go.jp/toukei/list/36-19.html" xr:uid="{89E1A177-EA13-439A-A29B-8330EAE778B5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6"/>
  <rowBreaks count="4" manualBreakCount="4">
    <brk id="55" max="16383" man="1"/>
    <brk id="110" max="16383" man="1"/>
    <brk id="165" max="16383" man="1"/>
    <brk id="220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276"/>
  <sheetViews>
    <sheetView workbookViewId="0">
      <selection sqref="A1:F1"/>
    </sheetView>
  </sheetViews>
  <sheetFormatPr defaultRowHeight="13.5" x14ac:dyDescent="0.15"/>
  <cols>
    <col min="1" max="2" width="13.625" customWidth="1"/>
    <col min="3" max="3" width="16.625" customWidth="1"/>
    <col min="4" max="6" width="13.625" customWidth="1"/>
  </cols>
  <sheetData>
    <row r="1" spans="1:6" s="14" customFormat="1" ht="20.100000000000001" customHeight="1" x14ac:dyDescent="0.15">
      <c r="A1" s="135" t="s">
        <v>114</v>
      </c>
      <c r="B1" s="136"/>
      <c r="C1" s="136"/>
      <c r="D1" s="136"/>
      <c r="E1" s="121"/>
      <c r="F1" s="121"/>
    </row>
    <row r="2" spans="1:6" s="14" customFormat="1" ht="14.1" customHeight="1" thickBot="1" x14ac:dyDescent="0.2">
      <c r="A2" s="15"/>
      <c r="B2" s="109"/>
      <c r="C2" s="109"/>
      <c r="D2" s="109"/>
      <c r="E2" s="109"/>
      <c r="F2" s="109"/>
    </row>
    <row r="3" spans="1:6" s="14" customFormat="1" ht="15" customHeight="1" x14ac:dyDescent="0.15">
      <c r="A3" s="137" t="s">
        <v>0</v>
      </c>
      <c r="B3" s="125" t="s">
        <v>2</v>
      </c>
      <c r="C3" s="126"/>
      <c r="D3" s="127" t="s">
        <v>3</v>
      </c>
      <c r="E3" s="129" t="s">
        <v>5</v>
      </c>
      <c r="F3" s="139" t="s">
        <v>89</v>
      </c>
    </row>
    <row r="4" spans="1:6" s="14" customFormat="1" ht="24.95" customHeight="1" thickBot="1" x14ac:dyDescent="0.2">
      <c r="A4" s="138"/>
      <c r="B4" s="3"/>
      <c r="C4" s="5" t="s">
        <v>6</v>
      </c>
      <c r="D4" s="128"/>
      <c r="E4" s="130"/>
      <c r="F4" s="140"/>
    </row>
    <row r="5" spans="1:6" s="14" customFormat="1" ht="14.1" customHeight="1" x14ac:dyDescent="0.15">
      <c r="A5" s="8" t="s">
        <v>9</v>
      </c>
      <c r="B5" s="16">
        <f>E5-D5</f>
        <v>897</v>
      </c>
      <c r="C5" s="17">
        <v>103</v>
      </c>
      <c r="D5" s="49">
        <v>3347</v>
      </c>
      <c r="E5" s="50">
        <v>4244</v>
      </c>
      <c r="F5" s="43">
        <v>110</v>
      </c>
    </row>
    <row r="6" spans="1:6" s="14" customFormat="1" ht="14.1" customHeight="1" x14ac:dyDescent="0.15">
      <c r="A6" s="9" t="s">
        <v>10</v>
      </c>
      <c r="B6" s="20">
        <f>E6-D6</f>
        <v>431</v>
      </c>
      <c r="C6" s="21">
        <v>47</v>
      </c>
      <c r="D6" s="51">
        <v>601</v>
      </c>
      <c r="E6" s="52">
        <v>1032</v>
      </c>
      <c r="F6" s="44">
        <v>47</v>
      </c>
    </row>
    <row r="7" spans="1:6" s="14" customFormat="1" ht="14.1" customHeight="1" x14ac:dyDescent="0.15">
      <c r="A7" s="10" t="s">
        <v>11</v>
      </c>
      <c r="B7" s="24">
        <f t="shared" ref="B7:B51" si="0">E7-D7</f>
        <v>356</v>
      </c>
      <c r="C7" s="25">
        <v>58</v>
      </c>
      <c r="D7" s="53">
        <v>1403</v>
      </c>
      <c r="E7" s="54">
        <v>1759</v>
      </c>
      <c r="F7" s="45">
        <v>59</v>
      </c>
    </row>
    <row r="8" spans="1:6" s="14" customFormat="1" ht="14.1" customHeight="1" x14ac:dyDescent="0.15">
      <c r="A8" s="11" t="s">
        <v>12</v>
      </c>
      <c r="B8" s="20">
        <f t="shared" si="0"/>
        <v>307</v>
      </c>
      <c r="C8" s="28">
        <v>104</v>
      </c>
      <c r="D8" s="51">
        <v>511</v>
      </c>
      <c r="E8" s="52">
        <v>818</v>
      </c>
      <c r="F8" s="44">
        <v>18</v>
      </c>
    </row>
    <row r="9" spans="1:6" s="14" customFormat="1" ht="14.1" customHeight="1" x14ac:dyDescent="0.15">
      <c r="A9" s="10" t="s">
        <v>13</v>
      </c>
      <c r="B9" s="24">
        <f t="shared" si="0"/>
        <v>310</v>
      </c>
      <c r="C9" s="25">
        <v>42</v>
      </c>
      <c r="D9" s="53">
        <v>761</v>
      </c>
      <c r="E9" s="54">
        <v>1071</v>
      </c>
      <c r="F9" s="45">
        <v>22</v>
      </c>
    </row>
    <row r="10" spans="1:6" s="14" customFormat="1" ht="14.1" customHeight="1" x14ac:dyDescent="0.15">
      <c r="A10" s="11" t="s">
        <v>14</v>
      </c>
      <c r="B10" s="20">
        <f t="shared" si="0"/>
        <v>394</v>
      </c>
      <c r="C10" s="28">
        <v>62</v>
      </c>
      <c r="D10" s="51">
        <v>1255</v>
      </c>
      <c r="E10" s="52">
        <v>1649</v>
      </c>
      <c r="F10" s="44">
        <v>81</v>
      </c>
    </row>
    <row r="11" spans="1:6" s="14" customFormat="1" ht="14.1" customHeight="1" x14ac:dyDescent="0.15">
      <c r="A11" s="10" t="s">
        <v>15</v>
      </c>
      <c r="B11" s="24">
        <f t="shared" si="0"/>
        <v>471</v>
      </c>
      <c r="C11" s="25">
        <v>65</v>
      </c>
      <c r="D11" s="53">
        <v>990</v>
      </c>
      <c r="E11" s="54">
        <v>1461</v>
      </c>
      <c r="F11" s="45">
        <v>22</v>
      </c>
    </row>
    <row r="12" spans="1:6" s="14" customFormat="1" ht="14.1" customHeight="1" x14ac:dyDescent="0.15">
      <c r="A12" s="11" t="s">
        <v>16</v>
      </c>
      <c r="B12" s="20">
        <f t="shared" si="0"/>
        <v>714</v>
      </c>
      <c r="C12" s="28">
        <v>125</v>
      </c>
      <c r="D12" s="51">
        <v>1692</v>
      </c>
      <c r="E12" s="52">
        <v>2406</v>
      </c>
      <c r="F12" s="44">
        <v>16</v>
      </c>
    </row>
    <row r="13" spans="1:6" s="14" customFormat="1" ht="14.1" customHeight="1" x14ac:dyDescent="0.15">
      <c r="A13" s="10" t="s">
        <v>17</v>
      </c>
      <c r="B13" s="24">
        <f t="shared" si="0"/>
        <v>528</v>
      </c>
      <c r="C13" s="25">
        <v>53</v>
      </c>
      <c r="D13" s="53">
        <v>930</v>
      </c>
      <c r="E13" s="54">
        <v>1458</v>
      </c>
      <c r="F13" s="45">
        <v>53</v>
      </c>
    </row>
    <row r="14" spans="1:6" s="14" customFormat="1" ht="14.1" customHeight="1" x14ac:dyDescent="0.15">
      <c r="A14" s="11" t="s">
        <v>18</v>
      </c>
      <c r="B14" s="20">
        <f t="shared" si="0"/>
        <v>554</v>
      </c>
      <c r="C14" s="28">
        <v>131</v>
      </c>
      <c r="D14" s="51">
        <v>1781</v>
      </c>
      <c r="E14" s="52">
        <v>2335</v>
      </c>
      <c r="F14" s="44">
        <v>10</v>
      </c>
    </row>
    <row r="15" spans="1:6" s="14" customFormat="1" ht="14.1" customHeight="1" x14ac:dyDescent="0.15">
      <c r="A15" s="10" t="s">
        <v>19</v>
      </c>
      <c r="B15" s="24">
        <f t="shared" si="0"/>
        <v>1770</v>
      </c>
      <c r="C15" s="25">
        <v>132</v>
      </c>
      <c r="D15" s="53">
        <v>3948</v>
      </c>
      <c r="E15" s="54">
        <v>5718</v>
      </c>
      <c r="F15" s="45">
        <v>30</v>
      </c>
    </row>
    <row r="16" spans="1:6" s="14" customFormat="1" ht="14.1" customHeight="1" x14ac:dyDescent="0.15">
      <c r="A16" s="11" t="s">
        <v>20</v>
      </c>
      <c r="B16" s="20">
        <f t="shared" si="0"/>
        <v>1211</v>
      </c>
      <c r="C16" s="28">
        <v>131</v>
      </c>
      <c r="D16" s="51">
        <v>2398</v>
      </c>
      <c r="E16" s="52">
        <v>3609</v>
      </c>
      <c r="F16" s="44">
        <v>48</v>
      </c>
    </row>
    <row r="17" spans="1:6" s="14" customFormat="1" ht="14.1" customHeight="1" x14ac:dyDescent="0.15">
      <c r="A17" s="10" t="s">
        <v>21</v>
      </c>
      <c r="B17" s="24">
        <f t="shared" si="0"/>
        <v>644</v>
      </c>
      <c r="C17" s="25">
        <v>82</v>
      </c>
      <c r="D17" s="53">
        <v>1523</v>
      </c>
      <c r="E17" s="54">
        <v>2167</v>
      </c>
      <c r="F17" s="45">
        <v>12</v>
      </c>
    </row>
    <row r="18" spans="1:6" s="14" customFormat="1" ht="14.1" customHeight="1" x14ac:dyDescent="0.15">
      <c r="A18" s="11" t="s">
        <v>22</v>
      </c>
      <c r="B18" s="20">
        <f t="shared" si="0"/>
        <v>508</v>
      </c>
      <c r="C18" s="28">
        <v>37</v>
      </c>
      <c r="D18" s="51">
        <v>1037</v>
      </c>
      <c r="E18" s="52">
        <v>1545</v>
      </c>
      <c r="F18" s="44">
        <v>12</v>
      </c>
    </row>
    <row r="19" spans="1:6" s="14" customFormat="1" ht="14.1" customHeight="1" x14ac:dyDescent="0.15">
      <c r="A19" s="10" t="s">
        <v>23</v>
      </c>
      <c r="B19" s="24">
        <f t="shared" si="0"/>
        <v>308</v>
      </c>
      <c r="C19" s="25">
        <v>6</v>
      </c>
      <c r="D19" s="53">
        <v>633</v>
      </c>
      <c r="E19" s="54">
        <v>941</v>
      </c>
      <c r="F19" s="45">
        <v>3</v>
      </c>
    </row>
    <row r="20" spans="1:6" s="14" customFormat="1" ht="14.1" customHeight="1" x14ac:dyDescent="0.15">
      <c r="A20" s="11" t="s">
        <v>24</v>
      </c>
      <c r="B20" s="20">
        <f t="shared" si="0"/>
        <v>4056</v>
      </c>
      <c r="C20" s="28">
        <v>133</v>
      </c>
      <c r="D20" s="51">
        <v>6410</v>
      </c>
      <c r="E20" s="52">
        <v>10466</v>
      </c>
      <c r="F20" s="44">
        <v>70</v>
      </c>
    </row>
    <row r="21" spans="1:6" s="14" customFormat="1" ht="14.1" customHeight="1" x14ac:dyDescent="0.15">
      <c r="A21" s="10" t="s">
        <v>25</v>
      </c>
      <c r="B21" s="24">
        <f t="shared" si="0"/>
        <v>1855</v>
      </c>
      <c r="C21" s="25">
        <v>156</v>
      </c>
      <c r="D21" s="53">
        <v>3407</v>
      </c>
      <c r="E21" s="54">
        <v>5262</v>
      </c>
      <c r="F21" s="45">
        <v>33</v>
      </c>
    </row>
    <row r="22" spans="1:6" s="14" customFormat="1" ht="14.1" customHeight="1" x14ac:dyDescent="0.15">
      <c r="A22" s="11" t="s">
        <v>26</v>
      </c>
      <c r="B22" s="20">
        <f t="shared" si="0"/>
        <v>1263</v>
      </c>
      <c r="C22" s="28">
        <v>174</v>
      </c>
      <c r="D22" s="51">
        <v>2412</v>
      </c>
      <c r="E22" s="52">
        <v>3675</v>
      </c>
      <c r="F22" s="46">
        <v>29</v>
      </c>
    </row>
    <row r="23" spans="1:6" s="14" customFormat="1" ht="14.1" customHeight="1" x14ac:dyDescent="0.15">
      <c r="A23" s="10" t="s">
        <v>27</v>
      </c>
      <c r="B23" s="24">
        <f t="shared" si="0"/>
        <v>1651</v>
      </c>
      <c r="C23" s="25">
        <v>234</v>
      </c>
      <c r="D23" s="53">
        <v>4352</v>
      </c>
      <c r="E23" s="54">
        <v>6003</v>
      </c>
      <c r="F23" s="45">
        <v>299</v>
      </c>
    </row>
    <row r="24" spans="1:6" s="14" customFormat="1" ht="14.1" customHeight="1" x14ac:dyDescent="0.15">
      <c r="A24" s="11" t="s">
        <v>28</v>
      </c>
      <c r="B24" s="20">
        <f t="shared" si="0"/>
        <v>398</v>
      </c>
      <c r="C24" s="28">
        <v>29</v>
      </c>
      <c r="D24" s="51">
        <v>1931</v>
      </c>
      <c r="E24" s="52">
        <v>2329</v>
      </c>
      <c r="F24" s="44">
        <v>32</v>
      </c>
    </row>
    <row r="25" spans="1:6" s="14" customFormat="1" ht="14.1" customHeight="1" x14ac:dyDescent="0.15">
      <c r="A25" s="10" t="s">
        <v>29</v>
      </c>
      <c r="B25" s="24">
        <f t="shared" si="0"/>
        <v>520</v>
      </c>
      <c r="C25" s="25">
        <v>78</v>
      </c>
      <c r="D25" s="53">
        <v>1668</v>
      </c>
      <c r="E25" s="54">
        <v>2188</v>
      </c>
      <c r="F25" s="45">
        <v>39</v>
      </c>
    </row>
    <row r="26" spans="1:6" s="14" customFormat="1" ht="14.1" customHeight="1" x14ac:dyDescent="0.15">
      <c r="A26" s="9" t="s">
        <v>30</v>
      </c>
      <c r="B26" s="20">
        <f t="shared" si="0"/>
        <v>276</v>
      </c>
      <c r="C26" s="21">
        <v>33</v>
      </c>
      <c r="D26" s="51">
        <v>763</v>
      </c>
      <c r="E26" s="52">
        <v>1039</v>
      </c>
      <c r="F26" s="44">
        <v>9</v>
      </c>
    </row>
    <row r="27" spans="1:6" s="14" customFormat="1" ht="14.1" customHeight="1" x14ac:dyDescent="0.15">
      <c r="A27" s="10" t="s">
        <v>31</v>
      </c>
      <c r="B27" s="24">
        <f t="shared" si="0"/>
        <v>341</v>
      </c>
      <c r="C27" s="25">
        <v>57</v>
      </c>
      <c r="D27" s="53">
        <v>730</v>
      </c>
      <c r="E27" s="54">
        <v>1071</v>
      </c>
      <c r="F27" s="45">
        <v>1</v>
      </c>
    </row>
    <row r="28" spans="1:6" s="14" customFormat="1" ht="14.1" customHeight="1" x14ac:dyDescent="0.15">
      <c r="A28" s="11" t="s">
        <v>32</v>
      </c>
      <c r="B28" s="20">
        <f t="shared" si="0"/>
        <v>213</v>
      </c>
      <c r="C28" s="28">
        <v>10</v>
      </c>
      <c r="D28" s="51">
        <v>834</v>
      </c>
      <c r="E28" s="52">
        <v>1047</v>
      </c>
      <c r="F28" s="44">
        <v>7</v>
      </c>
    </row>
    <row r="29" spans="1:6" s="14" customFormat="1" ht="14.1" customHeight="1" x14ac:dyDescent="0.15">
      <c r="A29" s="10" t="s">
        <v>33</v>
      </c>
      <c r="B29" s="24">
        <f t="shared" si="0"/>
        <v>212</v>
      </c>
      <c r="C29" s="25">
        <v>16</v>
      </c>
      <c r="D29" s="53">
        <v>1035</v>
      </c>
      <c r="E29" s="54">
        <v>1247</v>
      </c>
      <c r="F29" s="45">
        <v>10</v>
      </c>
    </row>
    <row r="30" spans="1:6" s="14" customFormat="1" ht="14.1" customHeight="1" x14ac:dyDescent="0.15">
      <c r="A30" s="11" t="s">
        <v>34</v>
      </c>
      <c r="B30" s="20">
        <f t="shared" si="0"/>
        <v>735</v>
      </c>
      <c r="C30" s="28">
        <v>111</v>
      </c>
      <c r="D30" s="51">
        <v>1314</v>
      </c>
      <c r="E30" s="52">
        <v>2049</v>
      </c>
      <c r="F30" s="44">
        <v>46</v>
      </c>
    </row>
    <row r="31" spans="1:6" s="14" customFormat="1" ht="14.1" customHeight="1" x14ac:dyDescent="0.15">
      <c r="A31" s="10" t="s">
        <v>35</v>
      </c>
      <c r="B31" s="24">
        <f t="shared" si="0"/>
        <v>289</v>
      </c>
      <c r="C31" s="25">
        <v>29</v>
      </c>
      <c r="D31" s="53">
        <v>1310</v>
      </c>
      <c r="E31" s="54">
        <v>1599</v>
      </c>
      <c r="F31" s="45">
        <v>51</v>
      </c>
    </row>
    <row r="32" spans="1:6" s="14" customFormat="1" ht="14.1" customHeight="1" x14ac:dyDescent="0.15">
      <c r="A32" s="11" t="s">
        <v>36</v>
      </c>
      <c r="B32" s="20">
        <f t="shared" si="0"/>
        <v>256</v>
      </c>
      <c r="C32" s="28">
        <v>26</v>
      </c>
      <c r="D32" s="51">
        <v>514</v>
      </c>
      <c r="E32" s="52">
        <v>770</v>
      </c>
      <c r="F32" s="44">
        <v>15</v>
      </c>
    </row>
    <row r="33" spans="1:6" s="14" customFormat="1" ht="14.1" customHeight="1" x14ac:dyDescent="0.15">
      <c r="A33" s="10" t="s">
        <v>37</v>
      </c>
      <c r="B33" s="24">
        <f t="shared" si="0"/>
        <v>1912</v>
      </c>
      <c r="C33" s="25">
        <v>172</v>
      </c>
      <c r="D33" s="53">
        <v>5393</v>
      </c>
      <c r="E33" s="54">
        <v>7305</v>
      </c>
      <c r="F33" s="45">
        <v>341</v>
      </c>
    </row>
    <row r="34" spans="1:6" s="14" customFormat="1" ht="14.1" customHeight="1" x14ac:dyDescent="0.15">
      <c r="A34" s="11" t="s">
        <v>38</v>
      </c>
      <c r="B34" s="20">
        <f t="shared" si="0"/>
        <v>1262</v>
      </c>
      <c r="C34" s="28">
        <v>111</v>
      </c>
      <c r="D34" s="51">
        <v>2559</v>
      </c>
      <c r="E34" s="52">
        <v>3821</v>
      </c>
      <c r="F34" s="44">
        <v>52</v>
      </c>
    </row>
    <row r="35" spans="1:6" s="14" customFormat="1" ht="14.1" customHeight="1" x14ac:dyDescent="0.15">
      <c r="A35" s="10" t="s">
        <v>39</v>
      </c>
      <c r="B35" s="24">
        <f t="shared" si="0"/>
        <v>375</v>
      </c>
      <c r="C35" s="25">
        <v>36</v>
      </c>
      <c r="D35" s="53">
        <v>1264</v>
      </c>
      <c r="E35" s="54">
        <v>1639</v>
      </c>
      <c r="F35" s="45">
        <v>5</v>
      </c>
    </row>
    <row r="36" spans="1:6" s="14" customFormat="1" ht="14.1" customHeight="1" x14ac:dyDescent="0.15">
      <c r="A36" s="11" t="s">
        <v>40</v>
      </c>
      <c r="B36" s="20">
        <f t="shared" si="0"/>
        <v>134</v>
      </c>
      <c r="C36" s="28">
        <v>10</v>
      </c>
      <c r="D36" s="51">
        <v>344</v>
      </c>
      <c r="E36" s="52">
        <v>478</v>
      </c>
      <c r="F36" s="44">
        <v>2</v>
      </c>
    </row>
    <row r="37" spans="1:6" s="14" customFormat="1" ht="14.1" customHeight="1" x14ac:dyDescent="0.15">
      <c r="A37" s="10" t="s">
        <v>41</v>
      </c>
      <c r="B37" s="24">
        <f t="shared" si="0"/>
        <v>173</v>
      </c>
      <c r="C37" s="25">
        <v>28</v>
      </c>
      <c r="D37" s="53">
        <v>421</v>
      </c>
      <c r="E37" s="54">
        <v>594</v>
      </c>
      <c r="F37" s="45">
        <v>2</v>
      </c>
    </row>
    <row r="38" spans="1:6" s="14" customFormat="1" ht="14.1" customHeight="1" x14ac:dyDescent="0.15">
      <c r="A38" s="11" t="s">
        <v>42</v>
      </c>
      <c r="B38" s="20">
        <f t="shared" si="0"/>
        <v>631</v>
      </c>
      <c r="C38" s="28">
        <v>108</v>
      </c>
      <c r="D38" s="51">
        <v>1711</v>
      </c>
      <c r="E38" s="52">
        <v>2342</v>
      </c>
      <c r="F38" s="44">
        <v>16</v>
      </c>
    </row>
    <row r="39" spans="1:6" s="14" customFormat="1" ht="14.1" customHeight="1" x14ac:dyDescent="0.15">
      <c r="A39" s="10" t="s">
        <v>43</v>
      </c>
      <c r="B39" s="24">
        <f t="shared" si="0"/>
        <v>317</v>
      </c>
      <c r="C39" s="25">
        <v>88</v>
      </c>
      <c r="D39" s="53">
        <v>1413</v>
      </c>
      <c r="E39" s="54">
        <v>1730</v>
      </c>
      <c r="F39" s="45">
        <v>15</v>
      </c>
    </row>
    <row r="40" spans="1:6" s="14" customFormat="1" ht="14.1" customHeight="1" x14ac:dyDescent="0.15">
      <c r="A40" s="11" t="s">
        <v>44</v>
      </c>
      <c r="B40" s="20">
        <f t="shared" si="0"/>
        <v>226</v>
      </c>
      <c r="C40" s="28">
        <v>38</v>
      </c>
      <c r="D40" s="51">
        <v>1117</v>
      </c>
      <c r="E40" s="52">
        <v>1343</v>
      </c>
      <c r="F40" s="44">
        <v>2</v>
      </c>
    </row>
    <row r="41" spans="1:6" s="14" customFormat="1" ht="14.1" customHeight="1" x14ac:dyDescent="0.15">
      <c r="A41" s="10" t="s">
        <v>45</v>
      </c>
      <c r="B41" s="24">
        <f t="shared" si="0"/>
        <v>347</v>
      </c>
      <c r="C41" s="25">
        <v>79</v>
      </c>
      <c r="D41" s="53">
        <v>860</v>
      </c>
      <c r="E41" s="54">
        <v>1207</v>
      </c>
      <c r="F41" s="45">
        <v>4</v>
      </c>
    </row>
    <row r="42" spans="1:6" s="14" customFormat="1" ht="14.1" customHeight="1" x14ac:dyDescent="0.15">
      <c r="A42" s="11" t="s">
        <v>46</v>
      </c>
      <c r="B42" s="20">
        <f t="shared" si="0"/>
        <v>196</v>
      </c>
      <c r="C42" s="28">
        <v>22</v>
      </c>
      <c r="D42" s="51">
        <v>605</v>
      </c>
      <c r="E42" s="52">
        <v>801</v>
      </c>
      <c r="F42" s="44" t="s">
        <v>87</v>
      </c>
    </row>
    <row r="43" spans="1:6" s="14" customFormat="1" ht="14.1" customHeight="1" x14ac:dyDescent="0.15">
      <c r="A43" s="10" t="s">
        <v>47</v>
      </c>
      <c r="B43" s="24">
        <f t="shared" si="0"/>
        <v>212</v>
      </c>
      <c r="C43" s="25">
        <v>23</v>
      </c>
      <c r="D43" s="53">
        <v>310</v>
      </c>
      <c r="E43" s="54">
        <v>522</v>
      </c>
      <c r="F43" s="45" t="s">
        <v>87</v>
      </c>
    </row>
    <row r="44" spans="1:6" s="14" customFormat="1" ht="14.1" customHeight="1" x14ac:dyDescent="0.15">
      <c r="A44" s="11" t="s">
        <v>48</v>
      </c>
      <c r="B44" s="20">
        <f t="shared" si="0"/>
        <v>955</v>
      </c>
      <c r="C44" s="28">
        <v>76</v>
      </c>
      <c r="D44" s="51">
        <v>4046</v>
      </c>
      <c r="E44" s="52">
        <v>5001</v>
      </c>
      <c r="F44" s="46">
        <v>83</v>
      </c>
    </row>
    <row r="45" spans="1:6" s="14" customFormat="1" ht="14.1" customHeight="1" x14ac:dyDescent="0.15">
      <c r="A45" s="10" t="s">
        <v>49</v>
      </c>
      <c r="B45" s="24">
        <f t="shared" si="0"/>
        <v>205</v>
      </c>
      <c r="C45" s="25">
        <v>25</v>
      </c>
      <c r="D45" s="53">
        <v>581</v>
      </c>
      <c r="E45" s="54">
        <v>786</v>
      </c>
      <c r="F45" s="45">
        <v>20</v>
      </c>
    </row>
    <row r="46" spans="1:6" s="14" customFormat="1" ht="14.1" customHeight="1" x14ac:dyDescent="0.15">
      <c r="A46" s="11" t="s">
        <v>50</v>
      </c>
      <c r="B46" s="20">
        <f t="shared" si="0"/>
        <v>364</v>
      </c>
      <c r="C46" s="28">
        <v>51</v>
      </c>
      <c r="D46" s="51">
        <v>1117</v>
      </c>
      <c r="E46" s="52">
        <v>1481</v>
      </c>
      <c r="F46" s="46">
        <v>8</v>
      </c>
    </row>
    <row r="47" spans="1:6" s="14" customFormat="1" ht="14.1" customHeight="1" x14ac:dyDescent="0.15">
      <c r="A47" s="10" t="s">
        <v>51</v>
      </c>
      <c r="B47" s="24">
        <f t="shared" si="0"/>
        <v>388</v>
      </c>
      <c r="C47" s="25">
        <v>41</v>
      </c>
      <c r="D47" s="53">
        <v>1331</v>
      </c>
      <c r="E47" s="54">
        <v>1719</v>
      </c>
      <c r="F47" s="45">
        <v>16</v>
      </c>
    </row>
    <row r="48" spans="1:6" s="14" customFormat="1" ht="14.1" customHeight="1" x14ac:dyDescent="0.15">
      <c r="A48" s="11" t="s">
        <v>52</v>
      </c>
      <c r="B48" s="20">
        <f t="shared" si="0"/>
        <v>229</v>
      </c>
      <c r="C48" s="28">
        <v>89</v>
      </c>
      <c r="D48" s="51">
        <v>954</v>
      </c>
      <c r="E48" s="52">
        <v>1183</v>
      </c>
      <c r="F48" s="44">
        <v>9</v>
      </c>
    </row>
    <row r="49" spans="1:6" s="14" customFormat="1" ht="14.1" customHeight="1" x14ac:dyDescent="0.15">
      <c r="A49" s="10" t="s">
        <v>53</v>
      </c>
      <c r="B49" s="24">
        <f t="shared" si="0"/>
        <v>314</v>
      </c>
      <c r="C49" s="25">
        <v>62</v>
      </c>
      <c r="D49" s="53">
        <v>694</v>
      </c>
      <c r="E49" s="54">
        <v>1008</v>
      </c>
      <c r="F49" s="45">
        <v>9</v>
      </c>
    </row>
    <row r="50" spans="1:6" s="14" customFormat="1" ht="14.1" customHeight="1" x14ac:dyDescent="0.15">
      <c r="A50" s="11" t="s">
        <v>54</v>
      </c>
      <c r="B50" s="20">
        <f t="shared" si="0"/>
        <v>473</v>
      </c>
      <c r="C50" s="28">
        <v>70</v>
      </c>
      <c r="D50" s="51">
        <v>1192</v>
      </c>
      <c r="E50" s="52">
        <v>1665</v>
      </c>
      <c r="F50" s="46">
        <v>11</v>
      </c>
    </row>
    <row r="51" spans="1:6" s="14" customFormat="1" ht="14.1" customHeight="1" thickBot="1" x14ac:dyDescent="0.2">
      <c r="A51" s="12" t="s">
        <v>55</v>
      </c>
      <c r="B51" s="24">
        <f t="shared" si="0"/>
        <v>190</v>
      </c>
      <c r="C51" s="31">
        <v>14</v>
      </c>
      <c r="D51" s="55">
        <v>939</v>
      </c>
      <c r="E51" s="56">
        <v>1129</v>
      </c>
      <c r="F51" s="47">
        <v>22</v>
      </c>
    </row>
    <row r="52" spans="1:6" s="14" customFormat="1" ht="17.100000000000001" customHeight="1" thickTop="1" thickBot="1" x14ac:dyDescent="0.2">
      <c r="A52" s="13" t="s">
        <v>56</v>
      </c>
      <c r="B52" s="34">
        <f>SUM(B5:B51)</f>
        <v>30371</v>
      </c>
      <c r="C52" s="35">
        <f>SUM(C5:C51)</f>
        <v>3407</v>
      </c>
      <c r="D52" s="36">
        <f>SUM(D5:D51)</f>
        <v>76341</v>
      </c>
      <c r="E52" s="37">
        <f>SUM(E5:E51)</f>
        <v>106712</v>
      </c>
      <c r="F52" s="48">
        <f>SUM(F5:F51)</f>
        <v>1801</v>
      </c>
    </row>
    <row r="53" spans="1:6" s="14" customFormat="1" ht="14.1" customHeight="1" x14ac:dyDescent="0.15">
      <c r="A53" s="134" t="s">
        <v>158</v>
      </c>
      <c r="B53" s="134"/>
      <c r="C53" s="134"/>
      <c r="D53" s="134"/>
      <c r="E53" s="134"/>
      <c r="F53" s="134"/>
    </row>
    <row r="54" spans="1:6" s="14" customFormat="1" ht="14.1" customHeight="1" x14ac:dyDescent="0.15">
      <c r="A54" s="114" t="s">
        <v>120</v>
      </c>
      <c r="B54" s="114"/>
      <c r="C54" s="114"/>
      <c r="D54" s="114"/>
      <c r="E54" s="114"/>
      <c r="F54" s="115"/>
    </row>
    <row r="55" spans="1:6" s="14" customFormat="1" ht="14.1" customHeight="1" x14ac:dyDescent="0.15"/>
    <row r="56" spans="1:6" ht="20.100000000000001" customHeight="1" x14ac:dyDescent="0.15">
      <c r="A56" s="135" t="s">
        <v>115</v>
      </c>
      <c r="B56" s="136"/>
      <c r="C56" s="136"/>
      <c r="D56" s="136"/>
      <c r="E56" s="121"/>
      <c r="F56" s="121"/>
    </row>
    <row r="57" spans="1:6" ht="14.1" customHeight="1" thickBot="1" x14ac:dyDescent="0.2">
      <c r="A57" s="15"/>
      <c r="B57" s="109"/>
      <c r="C57" s="109"/>
      <c r="D57" s="109"/>
      <c r="E57" s="109"/>
      <c r="F57" s="109"/>
    </row>
    <row r="58" spans="1:6" ht="15" customHeight="1" x14ac:dyDescent="0.15">
      <c r="A58" s="137" t="s">
        <v>0</v>
      </c>
      <c r="B58" s="125" t="s">
        <v>2</v>
      </c>
      <c r="C58" s="126"/>
      <c r="D58" s="127" t="s">
        <v>3</v>
      </c>
      <c r="E58" s="129" t="s">
        <v>5</v>
      </c>
      <c r="F58" s="139" t="s">
        <v>89</v>
      </c>
    </row>
    <row r="59" spans="1:6" ht="24.95" customHeight="1" thickBot="1" x14ac:dyDescent="0.2">
      <c r="A59" s="138"/>
      <c r="B59" s="3"/>
      <c r="C59" s="5" t="s">
        <v>6</v>
      </c>
      <c r="D59" s="128"/>
      <c r="E59" s="130"/>
      <c r="F59" s="140"/>
    </row>
    <row r="60" spans="1:6" ht="14.1" customHeight="1" x14ac:dyDescent="0.15">
      <c r="A60" s="8" t="s">
        <v>9</v>
      </c>
      <c r="B60" s="16">
        <f>E60-D60</f>
        <v>863</v>
      </c>
      <c r="C60" s="17">
        <v>103</v>
      </c>
      <c r="D60" s="49">
        <v>3121</v>
      </c>
      <c r="E60" s="50">
        <v>3984</v>
      </c>
      <c r="F60" s="43">
        <v>112</v>
      </c>
    </row>
    <row r="61" spans="1:6" ht="14.1" customHeight="1" x14ac:dyDescent="0.15">
      <c r="A61" s="9" t="s">
        <v>10</v>
      </c>
      <c r="B61" s="20">
        <f>E61-D61</f>
        <v>418</v>
      </c>
      <c r="C61" s="21">
        <v>47</v>
      </c>
      <c r="D61" s="51">
        <v>578</v>
      </c>
      <c r="E61" s="52">
        <v>996</v>
      </c>
      <c r="F61" s="44">
        <v>47</v>
      </c>
    </row>
    <row r="62" spans="1:6" ht="14.1" customHeight="1" x14ac:dyDescent="0.15">
      <c r="A62" s="10" t="s">
        <v>11</v>
      </c>
      <c r="B62" s="24">
        <f t="shared" ref="B62:B106" si="1">E62-D62</f>
        <v>349</v>
      </c>
      <c r="C62" s="25">
        <v>63</v>
      </c>
      <c r="D62" s="53">
        <v>1319</v>
      </c>
      <c r="E62" s="54">
        <v>1668</v>
      </c>
      <c r="F62" s="45">
        <v>62</v>
      </c>
    </row>
    <row r="63" spans="1:6" ht="14.1" customHeight="1" x14ac:dyDescent="0.15">
      <c r="A63" s="11" t="s">
        <v>12</v>
      </c>
      <c r="B63" s="20">
        <f t="shared" si="1"/>
        <v>299</v>
      </c>
      <c r="C63" s="28">
        <v>100</v>
      </c>
      <c r="D63" s="51">
        <v>494</v>
      </c>
      <c r="E63" s="52">
        <v>793</v>
      </c>
      <c r="F63" s="44">
        <v>21</v>
      </c>
    </row>
    <row r="64" spans="1:6" ht="14.1" customHeight="1" x14ac:dyDescent="0.15">
      <c r="A64" s="10" t="s">
        <v>13</v>
      </c>
      <c r="B64" s="24">
        <f t="shared" si="1"/>
        <v>302</v>
      </c>
      <c r="C64" s="25">
        <v>43</v>
      </c>
      <c r="D64" s="53">
        <v>738</v>
      </c>
      <c r="E64" s="54">
        <v>1040</v>
      </c>
      <c r="F64" s="45">
        <v>23</v>
      </c>
    </row>
    <row r="65" spans="1:6" ht="14.1" customHeight="1" x14ac:dyDescent="0.15">
      <c r="A65" s="11" t="s">
        <v>14</v>
      </c>
      <c r="B65" s="20">
        <f t="shared" si="1"/>
        <v>390</v>
      </c>
      <c r="C65" s="28">
        <v>40</v>
      </c>
      <c r="D65" s="51">
        <v>1214</v>
      </c>
      <c r="E65" s="52">
        <v>1604</v>
      </c>
      <c r="F65" s="44">
        <v>82</v>
      </c>
    </row>
    <row r="66" spans="1:6" ht="14.1" customHeight="1" x14ac:dyDescent="0.15">
      <c r="A66" s="10" t="s">
        <v>15</v>
      </c>
      <c r="B66" s="24">
        <f t="shared" si="1"/>
        <v>454</v>
      </c>
      <c r="C66" s="25">
        <v>58</v>
      </c>
      <c r="D66" s="53">
        <v>911</v>
      </c>
      <c r="E66" s="54">
        <v>1365</v>
      </c>
      <c r="F66" s="45">
        <v>21</v>
      </c>
    </row>
    <row r="67" spans="1:6" ht="14.1" customHeight="1" x14ac:dyDescent="0.15">
      <c r="A67" s="11" t="s">
        <v>16</v>
      </c>
      <c r="B67" s="20">
        <f t="shared" si="1"/>
        <v>681</v>
      </c>
      <c r="C67" s="28">
        <v>121</v>
      </c>
      <c r="D67" s="51">
        <v>1526</v>
      </c>
      <c r="E67" s="52">
        <v>2207</v>
      </c>
      <c r="F67" s="44">
        <v>16</v>
      </c>
    </row>
    <row r="68" spans="1:6" ht="14.1" customHeight="1" x14ac:dyDescent="0.15">
      <c r="A68" s="10" t="s">
        <v>17</v>
      </c>
      <c r="B68" s="24">
        <f t="shared" si="1"/>
        <v>532</v>
      </c>
      <c r="C68" s="25">
        <v>54</v>
      </c>
      <c r="D68" s="53">
        <v>809</v>
      </c>
      <c r="E68" s="54">
        <v>1341</v>
      </c>
      <c r="F68" s="45">
        <v>53</v>
      </c>
    </row>
    <row r="69" spans="1:6" ht="14.1" customHeight="1" x14ac:dyDescent="0.15">
      <c r="A69" s="11" t="s">
        <v>18</v>
      </c>
      <c r="B69" s="20">
        <f t="shared" si="1"/>
        <v>547</v>
      </c>
      <c r="C69" s="28">
        <v>133</v>
      </c>
      <c r="D69" s="51">
        <v>1782</v>
      </c>
      <c r="E69" s="52">
        <v>2329</v>
      </c>
      <c r="F69" s="44">
        <v>18</v>
      </c>
    </row>
    <row r="70" spans="1:6" ht="14.1" customHeight="1" x14ac:dyDescent="0.15">
      <c r="A70" s="10" t="s">
        <v>19</v>
      </c>
      <c r="B70" s="24">
        <f t="shared" si="1"/>
        <v>1685</v>
      </c>
      <c r="C70" s="25">
        <v>150</v>
      </c>
      <c r="D70" s="53">
        <v>3496</v>
      </c>
      <c r="E70" s="54">
        <v>5181</v>
      </c>
      <c r="F70" s="45">
        <v>31</v>
      </c>
    </row>
    <row r="71" spans="1:6" ht="14.1" customHeight="1" x14ac:dyDescent="0.15">
      <c r="A71" s="11" t="s">
        <v>20</v>
      </c>
      <c r="B71" s="20">
        <f t="shared" si="1"/>
        <v>1207</v>
      </c>
      <c r="C71" s="28">
        <v>141</v>
      </c>
      <c r="D71" s="51">
        <v>2320</v>
      </c>
      <c r="E71" s="52">
        <v>3527</v>
      </c>
      <c r="F71" s="44">
        <v>48</v>
      </c>
    </row>
    <row r="72" spans="1:6" ht="14.1" customHeight="1" x14ac:dyDescent="0.15">
      <c r="A72" s="10" t="s">
        <v>21</v>
      </c>
      <c r="B72" s="24">
        <f t="shared" si="1"/>
        <v>630</v>
      </c>
      <c r="C72" s="25">
        <v>82</v>
      </c>
      <c r="D72" s="53">
        <v>1506</v>
      </c>
      <c r="E72" s="54">
        <v>2136</v>
      </c>
      <c r="F72" s="45">
        <v>12</v>
      </c>
    </row>
    <row r="73" spans="1:6" ht="14.1" customHeight="1" x14ac:dyDescent="0.15">
      <c r="A73" s="11" t="s">
        <v>22</v>
      </c>
      <c r="B73" s="20">
        <f t="shared" si="1"/>
        <v>505</v>
      </c>
      <c r="C73" s="28">
        <v>39</v>
      </c>
      <c r="D73" s="51">
        <v>1037</v>
      </c>
      <c r="E73" s="52">
        <v>1542</v>
      </c>
      <c r="F73" s="44">
        <v>13</v>
      </c>
    </row>
    <row r="74" spans="1:6" ht="14.1" customHeight="1" x14ac:dyDescent="0.15">
      <c r="A74" s="10" t="s">
        <v>23</v>
      </c>
      <c r="B74" s="24">
        <f t="shared" si="1"/>
        <v>303</v>
      </c>
      <c r="C74" s="25">
        <v>6</v>
      </c>
      <c r="D74" s="53">
        <v>614</v>
      </c>
      <c r="E74" s="54">
        <v>917</v>
      </c>
      <c r="F74" s="45">
        <v>3</v>
      </c>
    </row>
    <row r="75" spans="1:6" ht="14.1" customHeight="1" x14ac:dyDescent="0.15">
      <c r="A75" s="11" t="s">
        <v>24</v>
      </c>
      <c r="B75" s="20">
        <f t="shared" si="1"/>
        <v>3882</v>
      </c>
      <c r="C75" s="28">
        <v>140</v>
      </c>
      <c r="D75" s="51">
        <v>6417</v>
      </c>
      <c r="E75" s="52">
        <v>10299</v>
      </c>
      <c r="F75" s="44">
        <v>98</v>
      </c>
    </row>
    <row r="76" spans="1:6" ht="14.1" customHeight="1" x14ac:dyDescent="0.15">
      <c r="A76" s="10" t="s">
        <v>25</v>
      </c>
      <c r="B76" s="24">
        <f t="shared" si="1"/>
        <v>1798</v>
      </c>
      <c r="C76" s="25">
        <v>163</v>
      </c>
      <c r="D76" s="53">
        <v>3368</v>
      </c>
      <c r="E76" s="54">
        <v>5166</v>
      </c>
      <c r="F76" s="45">
        <v>36</v>
      </c>
    </row>
    <row r="77" spans="1:6" ht="14.1" customHeight="1" x14ac:dyDescent="0.15">
      <c r="A77" s="11" t="s">
        <v>26</v>
      </c>
      <c r="B77" s="20">
        <f t="shared" si="1"/>
        <v>1220</v>
      </c>
      <c r="C77" s="28">
        <v>161</v>
      </c>
      <c r="D77" s="51">
        <v>2222</v>
      </c>
      <c r="E77" s="52">
        <v>3442</v>
      </c>
      <c r="F77" s="46">
        <v>31</v>
      </c>
    </row>
    <row r="78" spans="1:6" ht="14.1" customHeight="1" x14ac:dyDescent="0.15">
      <c r="A78" s="10" t="s">
        <v>27</v>
      </c>
      <c r="B78" s="24">
        <f t="shared" si="1"/>
        <v>1538</v>
      </c>
      <c r="C78" s="25">
        <v>215</v>
      </c>
      <c r="D78" s="53">
        <v>4148</v>
      </c>
      <c r="E78" s="54">
        <v>5686</v>
      </c>
      <c r="F78" s="45">
        <v>298</v>
      </c>
    </row>
    <row r="79" spans="1:6" ht="14.1" customHeight="1" x14ac:dyDescent="0.15">
      <c r="A79" s="11" t="s">
        <v>28</v>
      </c>
      <c r="B79" s="20">
        <f t="shared" si="1"/>
        <v>383</v>
      </c>
      <c r="C79" s="28">
        <v>26</v>
      </c>
      <c r="D79" s="51">
        <v>1862</v>
      </c>
      <c r="E79" s="52">
        <v>2245</v>
      </c>
      <c r="F79" s="44">
        <v>33</v>
      </c>
    </row>
    <row r="80" spans="1:6" ht="14.1" customHeight="1" x14ac:dyDescent="0.15">
      <c r="A80" s="10" t="s">
        <v>29</v>
      </c>
      <c r="B80" s="24">
        <f t="shared" si="1"/>
        <v>510</v>
      </c>
      <c r="C80" s="25">
        <v>55</v>
      </c>
      <c r="D80" s="53">
        <v>1617</v>
      </c>
      <c r="E80" s="54">
        <v>2127</v>
      </c>
      <c r="F80" s="45">
        <v>38</v>
      </c>
    </row>
    <row r="81" spans="1:6" ht="14.1" customHeight="1" x14ac:dyDescent="0.15">
      <c r="A81" s="9" t="s">
        <v>30</v>
      </c>
      <c r="B81" s="20">
        <f t="shared" si="1"/>
        <v>266</v>
      </c>
      <c r="C81" s="21">
        <v>36</v>
      </c>
      <c r="D81" s="51">
        <v>728</v>
      </c>
      <c r="E81" s="52">
        <v>994</v>
      </c>
      <c r="F81" s="44">
        <v>9</v>
      </c>
    </row>
    <row r="82" spans="1:6" ht="14.1" customHeight="1" x14ac:dyDescent="0.15">
      <c r="A82" s="10" t="s">
        <v>31</v>
      </c>
      <c r="B82" s="24">
        <f t="shared" si="1"/>
        <v>327</v>
      </c>
      <c r="C82" s="25">
        <v>116</v>
      </c>
      <c r="D82" s="53">
        <v>717</v>
      </c>
      <c r="E82" s="54">
        <v>1044</v>
      </c>
      <c r="F82" s="45">
        <v>1</v>
      </c>
    </row>
    <row r="83" spans="1:6" ht="14.1" customHeight="1" x14ac:dyDescent="0.15">
      <c r="A83" s="11" t="s">
        <v>32</v>
      </c>
      <c r="B83" s="20">
        <f t="shared" si="1"/>
        <v>212</v>
      </c>
      <c r="C83" s="28">
        <v>10</v>
      </c>
      <c r="D83" s="51">
        <v>799</v>
      </c>
      <c r="E83" s="52">
        <v>1011</v>
      </c>
      <c r="F83" s="44">
        <v>7</v>
      </c>
    </row>
    <row r="84" spans="1:6" ht="14.1" customHeight="1" x14ac:dyDescent="0.15">
      <c r="A84" s="10" t="s">
        <v>33</v>
      </c>
      <c r="B84" s="24">
        <f t="shared" si="1"/>
        <v>216</v>
      </c>
      <c r="C84" s="25">
        <v>17</v>
      </c>
      <c r="D84" s="53">
        <v>1032</v>
      </c>
      <c r="E84" s="54">
        <v>1248</v>
      </c>
      <c r="F84" s="45">
        <v>7</v>
      </c>
    </row>
    <row r="85" spans="1:6" ht="14.1" customHeight="1" x14ac:dyDescent="0.15">
      <c r="A85" s="11" t="s">
        <v>34</v>
      </c>
      <c r="B85" s="20">
        <f t="shared" si="1"/>
        <v>732</v>
      </c>
      <c r="C85" s="28">
        <v>114</v>
      </c>
      <c r="D85" s="51">
        <v>1292</v>
      </c>
      <c r="E85" s="52">
        <v>2024</v>
      </c>
      <c r="F85" s="44">
        <v>46</v>
      </c>
    </row>
    <row r="86" spans="1:6" ht="14.1" customHeight="1" x14ac:dyDescent="0.15">
      <c r="A86" s="10" t="s">
        <v>35</v>
      </c>
      <c r="B86" s="24">
        <f t="shared" si="1"/>
        <v>288</v>
      </c>
      <c r="C86" s="25">
        <v>31</v>
      </c>
      <c r="D86" s="53">
        <v>1305</v>
      </c>
      <c r="E86" s="54">
        <v>1593</v>
      </c>
      <c r="F86" s="45">
        <v>52</v>
      </c>
    </row>
    <row r="87" spans="1:6" ht="14.1" customHeight="1" x14ac:dyDescent="0.15">
      <c r="A87" s="11" t="s">
        <v>36</v>
      </c>
      <c r="B87" s="20">
        <f t="shared" si="1"/>
        <v>245</v>
      </c>
      <c r="C87" s="28">
        <v>21</v>
      </c>
      <c r="D87" s="51">
        <v>389</v>
      </c>
      <c r="E87" s="52">
        <v>634</v>
      </c>
      <c r="F87" s="44">
        <v>15</v>
      </c>
    </row>
    <row r="88" spans="1:6" ht="14.1" customHeight="1" x14ac:dyDescent="0.15">
      <c r="A88" s="10" t="s">
        <v>37</v>
      </c>
      <c r="B88" s="24">
        <f t="shared" si="1"/>
        <v>1853</v>
      </c>
      <c r="C88" s="25">
        <v>188</v>
      </c>
      <c r="D88" s="53">
        <v>5096</v>
      </c>
      <c r="E88" s="54">
        <v>6949</v>
      </c>
      <c r="F88" s="45">
        <v>351</v>
      </c>
    </row>
    <row r="89" spans="1:6" ht="14.1" customHeight="1" x14ac:dyDescent="0.15">
      <c r="A89" s="11" t="s">
        <v>38</v>
      </c>
      <c r="B89" s="20">
        <f t="shared" si="1"/>
        <v>1229</v>
      </c>
      <c r="C89" s="28">
        <v>111</v>
      </c>
      <c r="D89" s="51">
        <v>2517</v>
      </c>
      <c r="E89" s="52">
        <v>3746</v>
      </c>
      <c r="F89" s="44">
        <v>52</v>
      </c>
    </row>
    <row r="90" spans="1:6" ht="14.1" customHeight="1" x14ac:dyDescent="0.15">
      <c r="A90" s="10" t="s">
        <v>39</v>
      </c>
      <c r="B90" s="24">
        <f t="shared" si="1"/>
        <v>354</v>
      </c>
      <c r="C90" s="25">
        <v>43</v>
      </c>
      <c r="D90" s="53">
        <v>1061</v>
      </c>
      <c r="E90" s="54">
        <v>1415</v>
      </c>
      <c r="F90" s="45">
        <v>5</v>
      </c>
    </row>
    <row r="91" spans="1:6" ht="14.1" customHeight="1" x14ac:dyDescent="0.15">
      <c r="A91" s="11" t="s">
        <v>40</v>
      </c>
      <c r="B91" s="20">
        <f t="shared" si="1"/>
        <v>120</v>
      </c>
      <c r="C91" s="28">
        <v>14</v>
      </c>
      <c r="D91" s="51">
        <v>335</v>
      </c>
      <c r="E91" s="52">
        <v>455</v>
      </c>
      <c r="F91" s="44">
        <v>2</v>
      </c>
    </row>
    <row r="92" spans="1:6" ht="14.1" customHeight="1" x14ac:dyDescent="0.15">
      <c r="A92" s="10" t="s">
        <v>41</v>
      </c>
      <c r="B92" s="24">
        <f t="shared" si="1"/>
        <v>167</v>
      </c>
      <c r="C92" s="25">
        <v>26</v>
      </c>
      <c r="D92" s="53">
        <v>404</v>
      </c>
      <c r="E92" s="54">
        <v>571</v>
      </c>
      <c r="F92" s="45">
        <v>2</v>
      </c>
    </row>
    <row r="93" spans="1:6" ht="14.1" customHeight="1" x14ac:dyDescent="0.15">
      <c r="A93" s="11" t="s">
        <v>42</v>
      </c>
      <c r="B93" s="20">
        <f t="shared" si="1"/>
        <v>618</v>
      </c>
      <c r="C93" s="28">
        <v>120</v>
      </c>
      <c r="D93" s="51">
        <v>1707</v>
      </c>
      <c r="E93" s="52">
        <v>2325</v>
      </c>
      <c r="F93" s="44">
        <v>17</v>
      </c>
    </row>
    <row r="94" spans="1:6" ht="14.1" customHeight="1" x14ac:dyDescent="0.15">
      <c r="A94" s="10" t="s">
        <v>43</v>
      </c>
      <c r="B94" s="24">
        <f t="shared" si="1"/>
        <v>248</v>
      </c>
      <c r="C94" s="25">
        <v>86</v>
      </c>
      <c r="D94" s="53">
        <v>1401</v>
      </c>
      <c r="E94" s="54">
        <v>1649</v>
      </c>
      <c r="F94" s="45">
        <v>17</v>
      </c>
    </row>
    <row r="95" spans="1:6" ht="14.1" customHeight="1" x14ac:dyDescent="0.15">
      <c r="A95" s="11" t="s">
        <v>44</v>
      </c>
      <c r="B95" s="20">
        <f t="shared" si="1"/>
        <v>219</v>
      </c>
      <c r="C95" s="28">
        <v>33</v>
      </c>
      <c r="D95" s="51">
        <v>1078</v>
      </c>
      <c r="E95" s="52">
        <v>1297</v>
      </c>
      <c r="F95" s="44">
        <v>2</v>
      </c>
    </row>
    <row r="96" spans="1:6" ht="14.1" customHeight="1" x14ac:dyDescent="0.15">
      <c r="A96" s="10" t="s">
        <v>45</v>
      </c>
      <c r="B96" s="24">
        <f t="shared" si="1"/>
        <v>340</v>
      </c>
      <c r="C96" s="25">
        <v>78</v>
      </c>
      <c r="D96" s="53">
        <v>840</v>
      </c>
      <c r="E96" s="54">
        <v>1180</v>
      </c>
      <c r="F96" s="45">
        <v>4</v>
      </c>
    </row>
    <row r="97" spans="1:6" ht="14.1" customHeight="1" x14ac:dyDescent="0.15">
      <c r="A97" s="11" t="s">
        <v>46</v>
      </c>
      <c r="B97" s="20">
        <f t="shared" si="1"/>
        <v>193</v>
      </c>
      <c r="C97" s="28">
        <v>24</v>
      </c>
      <c r="D97" s="51">
        <v>599</v>
      </c>
      <c r="E97" s="52">
        <v>792</v>
      </c>
      <c r="F97" s="44" t="s">
        <v>88</v>
      </c>
    </row>
    <row r="98" spans="1:6" ht="14.1" customHeight="1" x14ac:dyDescent="0.15">
      <c r="A98" s="10" t="s">
        <v>47</v>
      </c>
      <c r="B98" s="24">
        <f t="shared" si="1"/>
        <v>198</v>
      </c>
      <c r="C98" s="25">
        <v>22</v>
      </c>
      <c r="D98" s="53">
        <v>310</v>
      </c>
      <c r="E98" s="54">
        <v>508</v>
      </c>
      <c r="F98" s="45" t="s">
        <v>88</v>
      </c>
    </row>
    <row r="99" spans="1:6" ht="14.1" customHeight="1" x14ac:dyDescent="0.15">
      <c r="A99" s="11" t="s">
        <v>48</v>
      </c>
      <c r="B99" s="20">
        <f t="shared" si="1"/>
        <v>928</v>
      </c>
      <c r="C99" s="28">
        <v>79</v>
      </c>
      <c r="D99" s="51">
        <v>3817</v>
      </c>
      <c r="E99" s="52">
        <v>4745</v>
      </c>
      <c r="F99" s="46">
        <v>89</v>
      </c>
    </row>
    <row r="100" spans="1:6" ht="14.1" customHeight="1" x14ac:dyDescent="0.15">
      <c r="A100" s="10" t="s">
        <v>49</v>
      </c>
      <c r="B100" s="24">
        <f t="shared" si="1"/>
        <v>201</v>
      </c>
      <c r="C100" s="25">
        <v>24</v>
      </c>
      <c r="D100" s="53">
        <v>552</v>
      </c>
      <c r="E100" s="54">
        <v>753</v>
      </c>
      <c r="F100" s="45">
        <v>20</v>
      </c>
    </row>
    <row r="101" spans="1:6" ht="14.1" customHeight="1" x14ac:dyDescent="0.15">
      <c r="A101" s="11" t="s">
        <v>50</v>
      </c>
      <c r="B101" s="20">
        <f t="shared" si="1"/>
        <v>368</v>
      </c>
      <c r="C101" s="28">
        <v>42</v>
      </c>
      <c r="D101" s="51">
        <v>1112</v>
      </c>
      <c r="E101" s="52">
        <v>1480</v>
      </c>
      <c r="F101" s="46">
        <v>8</v>
      </c>
    </row>
    <row r="102" spans="1:6" ht="14.1" customHeight="1" x14ac:dyDescent="0.15">
      <c r="A102" s="10" t="s">
        <v>51</v>
      </c>
      <c r="B102" s="24">
        <f t="shared" si="1"/>
        <v>475</v>
      </c>
      <c r="C102" s="25">
        <v>44</v>
      </c>
      <c r="D102" s="53">
        <v>1199</v>
      </c>
      <c r="E102" s="54">
        <v>1674</v>
      </c>
      <c r="F102" s="45">
        <v>16</v>
      </c>
    </row>
    <row r="103" spans="1:6" ht="14.1" customHeight="1" x14ac:dyDescent="0.15">
      <c r="A103" s="11" t="s">
        <v>52</v>
      </c>
      <c r="B103" s="20">
        <f t="shared" si="1"/>
        <v>219</v>
      </c>
      <c r="C103" s="28">
        <v>79</v>
      </c>
      <c r="D103" s="51">
        <v>868</v>
      </c>
      <c r="E103" s="52">
        <v>1087</v>
      </c>
      <c r="F103" s="44">
        <v>9</v>
      </c>
    </row>
    <row r="104" spans="1:6" ht="14.1" customHeight="1" x14ac:dyDescent="0.15">
      <c r="A104" s="10" t="s">
        <v>53</v>
      </c>
      <c r="B104" s="24">
        <f t="shared" si="1"/>
        <v>305</v>
      </c>
      <c r="C104" s="25">
        <v>62</v>
      </c>
      <c r="D104" s="53">
        <v>655</v>
      </c>
      <c r="E104" s="54">
        <v>960</v>
      </c>
      <c r="F104" s="45">
        <v>9</v>
      </c>
    </row>
    <row r="105" spans="1:6" ht="14.1" customHeight="1" x14ac:dyDescent="0.15">
      <c r="A105" s="11" t="s">
        <v>54</v>
      </c>
      <c r="B105" s="20">
        <f t="shared" si="1"/>
        <v>424</v>
      </c>
      <c r="C105" s="28">
        <v>73</v>
      </c>
      <c r="D105" s="51">
        <v>1014</v>
      </c>
      <c r="E105" s="52">
        <v>1438</v>
      </c>
      <c r="F105" s="46">
        <v>11</v>
      </c>
    </row>
    <row r="106" spans="1:6" ht="14.1" customHeight="1" thickBot="1" x14ac:dyDescent="0.2">
      <c r="A106" s="12" t="s">
        <v>55</v>
      </c>
      <c r="B106" s="24">
        <f t="shared" si="1"/>
        <v>182</v>
      </c>
      <c r="C106" s="31">
        <v>15</v>
      </c>
      <c r="D106" s="55">
        <v>962</v>
      </c>
      <c r="E106" s="56">
        <v>1144</v>
      </c>
      <c r="F106" s="47">
        <v>22</v>
      </c>
    </row>
    <row r="107" spans="1:6" ht="17.100000000000001" customHeight="1" thickTop="1" thickBot="1" x14ac:dyDescent="0.2">
      <c r="A107" s="13" t="s">
        <v>56</v>
      </c>
      <c r="B107" s="34">
        <f>SUM(B60:B106)</f>
        <v>29423</v>
      </c>
      <c r="C107" s="35">
        <f>SUM(C60:C106)</f>
        <v>3448</v>
      </c>
      <c r="D107" s="36">
        <f>SUM(D60:D106)</f>
        <v>72888</v>
      </c>
      <c r="E107" s="37">
        <f>SUM(E60:E106)</f>
        <v>102311</v>
      </c>
      <c r="F107" s="48">
        <f>SUM(F60:F106)</f>
        <v>1869</v>
      </c>
    </row>
    <row r="108" spans="1:6" ht="14.1" customHeight="1" x14ac:dyDescent="0.15">
      <c r="A108" s="134" t="s">
        <v>158</v>
      </c>
      <c r="B108" s="134"/>
      <c r="C108" s="134"/>
      <c r="D108" s="134"/>
      <c r="E108" s="134"/>
      <c r="F108" s="134"/>
    </row>
    <row r="109" spans="1:6" ht="14.1" customHeight="1" x14ac:dyDescent="0.15">
      <c r="A109" s="114" t="s">
        <v>120</v>
      </c>
      <c r="B109" s="114"/>
      <c r="C109" s="114"/>
      <c r="D109" s="114"/>
      <c r="E109" s="114"/>
      <c r="F109" s="115"/>
    </row>
    <row r="110" spans="1:6" ht="14.1" customHeight="1" x14ac:dyDescent="0.15"/>
    <row r="111" spans="1:6" ht="20.100000000000001" customHeight="1" x14ac:dyDescent="0.15">
      <c r="A111" s="135" t="s">
        <v>116</v>
      </c>
      <c r="B111" s="136"/>
      <c r="C111" s="136"/>
      <c r="D111" s="136"/>
      <c r="E111" s="121"/>
      <c r="F111" s="121"/>
    </row>
    <row r="112" spans="1:6" ht="14.1" customHeight="1" thickBot="1" x14ac:dyDescent="0.2">
      <c r="A112" s="15"/>
      <c r="B112" s="109"/>
      <c r="C112" s="109"/>
      <c r="D112" s="109"/>
      <c r="E112" s="109"/>
      <c r="F112" s="109"/>
    </row>
    <row r="113" spans="1:6" ht="15" customHeight="1" x14ac:dyDescent="0.15">
      <c r="A113" s="137" t="s">
        <v>0</v>
      </c>
      <c r="B113" s="125" t="s">
        <v>2</v>
      </c>
      <c r="C113" s="126"/>
      <c r="D113" s="127" t="s">
        <v>3</v>
      </c>
      <c r="E113" s="129" t="s">
        <v>5</v>
      </c>
      <c r="F113" s="139" t="s">
        <v>89</v>
      </c>
    </row>
    <row r="114" spans="1:6" ht="24.95" customHeight="1" thickBot="1" x14ac:dyDescent="0.2">
      <c r="A114" s="138"/>
      <c r="B114" s="3"/>
      <c r="C114" s="5" t="s">
        <v>6</v>
      </c>
      <c r="D114" s="128"/>
      <c r="E114" s="130"/>
      <c r="F114" s="140"/>
    </row>
    <row r="115" spans="1:6" ht="14.1" customHeight="1" x14ac:dyDescent="0.15">
      <c r="A115" s="8" t="s">
        <v>9</v>
      </c>
      <c r="B115" s="16">
        <f>E115-D115</f>
        <v>806</v>
      </c>
      <c r="C115" s="17">
        <v>110</v>
      </c>
      <c r="D115" s="49">
        <v>2911</v>
      </c>
      <c r="E115" s="50">
        <v>3717</v>
      </c>
      <c r="F115" s="43">
        <v>104</v>
      </c>
    </row>
    <row r="116" spans="1:6" ht="14.1" customHeight="1" x14ac:dyDescent="0.15">
      <c r="A116" s="9" t="s">
        <v>10</v>
      </c>
      <c r="B116" s="20">
        <f>E116-D116</f>
        <v>394</v>
      </c>
      <c r="C116" s="21">
        <v>52</v>
      </c>
      <c r="D116" s="51">
        <v>531</v>
      </c>
      <c r="E116" s="52">
        <v>925</v>
      </c>
      <c r="F116" s="44">
        <v>47</v>
      </c>
    </row>
    <row r="117" spans="1:6" ht="14.1" customHeight="1" x14ac:dyDescent="0.15">
      <c r="A117" s="10" t="s">
        <v>11</v>
      </c>
      <c r="B117" s="24">
        <f t="shared" ref="B117:B161" si="2">E117-D117</f>
        <v>340</v>
      </c>
      <c r="C117" s="25">
        <v>66</v>
      </c>
      <c r="D117" s="53">
        <v>1297</v>
      </c>
      <c r="E117" s="54">
        <v>1637</v>
      </c>
      <c r="F117" s="45">
        <v>60</v>
      </c>
    </row>
    <row r="118" spans="1:6" ht="14.1" customHeight="1" x14ac:dyDescent="0.15">
      <c r="A118" s="11" t="s">
        <v>12</v>
      </c>
      <c r="B118" s="20">
        <f t="shared" si="2"/>
        <v>293</v>
      </c>
      <c r="C118" s="28">
        <v>113</v>
      </c>
      <c r="D118" s="51">
        <v>469</v>
      </c>
      <c r="E118" s="52">
        <v>762</v>
      </c>
      <c r="F118" s="44">
        <v>21</v>
      </c>
    </row>
    <row r="119" spans="1:6" ht="14.1" customHeight="1" x14ac:dyDescent="0.15">
      <c r="A119" s="10" t="s">
        <v>13</v>
      </c>
      <c r="B119" s="24">
        <f t="shared" si="2"/>
        <v>289</v>
      </c>
      <c r="C119" s="25">
        <v>44</v>
      </c>
      <c r="D119" s="53">
        <v>668</v>
      </c>
      <c r="E119" s="54">
        <v>957</v>
      </c>
      <c r="F119" s="45">
        <v>24</v>
      </c>
    </row>
    <row r="120" spans="1:6" ht="14.1" customHeight="1" x14ac:dyDescent="0.15">
      <c r="A120" s="11" t="s">
        <v>14</v>
      </c>
      <c r="B120" s="20">
        <f t="shared" si="2"/>
        <v>375</v>
      </c>
      <c r="C120" s="28">
        <v>39</v>
      </c>
      <c r="D120" s="51">
        <v>1185</v>
      </c>
      <c r="E120" s="52">
        <v>1560</v>
      </c>
      <c r="F120" s="44">
        <v>80</v>
      </c>
    </row>
    <row r="121" spans="1:6" ht="14.1" customHeight="1" x14ac:dyDescent="0.15">
      <c r="A121" s="10" t="s">
        <v>15</v>
      </c>
      <c r="B121" s="24">
        <f t="shared" si="2"/>
        <v>436</v>
      </c>
      <c r="C121" s="25">
        <v>60</v>
      </c>
      <c r="D121" s="53">
        <v>888</v>
      </c>
      <c r="E121" s="54">
        <v>1324</v>
      </c>
      <c r="F121" s="45">
        <v>23</v>
      </c>
    </row>
    <row r="122" spans="1:6" ht="14.1" customHeight="1" x14ac:dyDescent="0.15">
      <c r="A122" s="11" t="s">
        <v>16</v>
      </c>
      <c r="B122" s="20">
        <f t="shared" si="2"/>
        <v>617</v>
      </c>
      <c r="C122" s="28">
        <v>267</v>
      </c>
      <c r="D122" s="51">
        <v>1437</v>
      </c>
      <c r="E122" s="52">
        <v>2054</v>
      </c>
      <c r="F122" s="44">
        <v>18</v>
      </c>
    </row>
    <row r="123" spans="1:6" ht="14.1" customHeight="1" x14ac:dyDescent="0.15">
      <c r="A123" s="10" t="s">
        <v>17</v>
      </c>
      <c r="B123" s="24">
        <f t="shared" si="2"/>
        <v>507</v>
      </c>
      <c r="C123" s="25">
        <v>67</v>
      </c>
      <c r="D123" s="53">
        <v>756</v>
      </c>
      <c r="E123" s="54">
        <v>1263</v>
      </c>
      <c r="F123" s="45">
        <v>54</v>
      </c>
    </row>
    <row r="124" spans="1:6" ht="14.1" customHeight="1" x14ac:dyDescent="0.15">
      <c r="A124" s="11" t="s">
        <v>18</v>
      </c>
      <c r="B124" s="20">
        <f t="shared" si="2"/>
        <v>509</v>
      </c>
      <c r="C124" s="28">
        <v>135</v>
      </c>
      <c r="D124" s="51">
        <v>1655</v>
      </c>
      <c r="E124" s="52">
        <v>2164</v>
      </c>
      <c r="F124" s="44">
        <v>18</v>
      </c>
    </row>
    <row r="125" spans="1:6" ht="14.1" customHeight="1" x14ac:dyDescent="0.15">
      <c r="A125" s="10" t="s">
        <v>19</v>
      </c>
      <c r="B125" s="24">
        <f t="shared" si="2"/>
        <v>1509</v>
      </c>
      <c r="C125" s="25">
        <v>132</v>
      </c>
      <c r="D125" s="53">
        <v>3091</v>
      </c>
      <c r="E125" s="54">
        <v>4600</v>
      </c>
      <c r="F125" s="45">
        <v>32</v>
      </c>
    </row>
    <row r="126" spans="1:6" ht="14.1" customHeight="1" x14ac:dyDescent="0.15">
      <c r="A126" s="11" t="s">
        <v>20</v>
      </c>
      <c r="B126" s="20">
        <f t="shared" si="2"/>
        <v>1128</v>
      </c>
      <c r="C126" s="28">
        <v>130</v>
      </c>
      <c r="D126" s="51">
        <v>2237</v>
      </c>
      <c r="E126" s="52">
        <v>3365</v>
      </c>
      <c r="F126" s="44">
        <v>52</v>
      </c>
    </row>
    <row r="127" spans="1:6" ht="14.1" customHeight="1" x14ac:dyDescent="0.15">
      <c r="A127" s="10" t="s">
        <v>21</v>
      </c>
      <c r="B127" s="24">
        <f t="shared" si="2"/>
        <v>590</v>
      </c>
      <c r="C127" s="25">
        <v>79</v>
      </c>
      <c r="D127" s="53">
        <v>1404</v>
      </c>
      <c r="E127" s="54">
        <v>1994</v>
      </c>
      <c r="F127" s="45">
        <v>12</v>
      </c>
    </row>
    <row r="128" spans="1:6" ht="14.1" customHeight="1" x14ac:dyDescent="0.15">
      <c r="A128" s="11" t="s">
        <v>22</v>
      </c>
      <c r="B128" s="20">
        <f t="shared" si="2"/>
        <v>479</v>
      </c>
      <c r="C128" s="28">
        <v>70</v>
      </c>
      <c r="D128" s="51">
        <v>979</v>
      </c>
      <c r="E128" s="52">
        <v>1458</v>
      </c>
      <c r="F128" s="44">
        <v>15</v>
      </c>
    </row>
    <row r="129" spans="1:6" ht="14.1" customHeight="1" x14ac:dyDescent="0.15">
      <c r="A129" s="10" t="s">
        <v>23</v>
      </c>
      <c r="B129" s="24">
        <f t="shared" si="2"/>
        <v>296</v>
      </c>
      <c r="C129" s="25">
        <v>6</v>
      </c>
      <c r="D129" s="53">
        <v>602</v>
      </c>
      <c r="E129" s="54">
        <v>898</v>
      </c>
      <c r="F129" s="45">
        <v>3</v>
      </c>
    </row>
    <row r="130" spans="1:6" ht="14.1" customHeight="1" x14ac:dyDescent="0.15">
      <c r="A130" s="11" t="s">
        <v>24</v>
      </c>
      <c r="B130" s="20">
        <f t="shared" si="2"/>
        <v>3715</v>
      </c>
      <c r="C130" s="28">
        <v>137</v>
      </c>
      <c r="D130" s="51">
        <v>6403</v>
      </c>
      <c r="E130" s="52">
        <v>10118</v>
      </c>
      <c r="F130" s="44">
        <v>103</v>
      </c>
    </row>
    <row r="131" spans="1:6" ht="14.1" customHeight="1" x14ac:dyDescent="0.15">
      <c r="A131" s="10" t="s">
        <v>25</v>
      </c>
      <c r="B131" s="24">
        <f t="shared" si="2"/>
        <v>1702</v>
      </c>
      <c r="C131" s="25">
        <v>158</v>
      </c>
      <c r="D131" s="53">
        <v>3279</v>
      </c>
      <c r="E131" s="54">
        <v>4981</v>
      </c>
      <c r="F131" s="45">
        <v>36</v>
      </c>
    </row>
    <row r="132" spans="1:6" ht="14.1" customHeight="1" x14ac:dyDescent="0.15">
      <c r="A132" s="11" t="s">
        <v>26</v>
      </c>
      <c r="B132" s="20">
        <f t="shared" si="2"/>
        <v>1142</v>
      </c>
      <c r="C132" s="28">
        <v>122</v>
      </c>
      <c r="D132" s="51">
        <v>2146</v>
      </c>
      <c r="E132" s="52">
        <v>3288</v>
      </c>
      <c r="F132" s="46">
        <v>32</v>
      </c>
    </row>
    <row r="133" spans="1:6" ht="14.1" customHeight="1" x14ac:dyDescent="0.15">
      <c r="A133" s="10" t="s">
        <v>27</v>
      </c>
      <c r="B133" s="24">
        <f t="shared" si="2"/>
        <v>1444</v>
      </c>
      <c r="C133" s="25">
        <v>199</v>
      </c>
      <c r="D133" s="53">
        <v>3825</v>
      </c>
      <c r="E133" s="54">
        <v>5269</v>
      </c>
      <c r="F133" s="45">
        <v>299</v>
      </c>
    </row>
    <row r="134" spans="1:6" ht="14.1" customHeight="1" x14ac:dyDescent="0.15">
      <c r="A134" s="11" t="s">
        <v>28</v>
      </c>
      <c r="B134" s="20">
        <f t="shared" si="2"/>
        <v>365</v>
      </c>
      <c r="C134" s="28">
        <v>28</v>
      </c>
      <c r="D134" s="51">
        <v>1764</v>
      </c>
      <c r="E134" s="52">
        <v>2129</v>
      </c>
      <c r="F134" s="44">
        <v>33</v>
      </c>
    </row>
    <row r="135" spans="1:6" ht="14.1" customHeight="1" x14ac:dyDescent="0.15">
      <c r="A135" s="10" t="s">
        <v>29</v>
      </c>
      <c r="B135" s="24">
        <f t="shared" si="2"/>
        <v>493</v>
      </c>
      <c r="C135" s="25">
        <v>39</v>
      </c>
      <c r="D135" s="53">
        <v>1611</v>
      </c>
      <c r="E135" s="54">
        <v>2104</v>
      </c>
      <c r="F135" s="45">
        <v>40</v>
      </c>
    </row>
    <row r="136" spans="1:6" ht="14.1" customHeight="1" x14ac:dyDescent="0.15">
      <c r="A136" s="9" t="s">
        <v>30</v>
      </c>
      <c r="B136" s="20">
        <f t="shared" si="2"/>
        <v>258</v>
      </c>
      <c r="C136" s="21">
        <v>41</v>
      </c>
      <c r="D136" s="51">
        <v>705</v>
      </c>
      <c r="E136" s="52">
        <v>963</v>
      </c>
      <c r="F136" s="44">
        <v>9</v>
      </c>
    </row>
    <row r="137" spans="1:6" ht="14.1" customHeight="1" x14ac:dyDescent="0.15">
      <c r="A137" s="10" t="s">
        <v>31</v>
      </c>
      <c r="B137" s="24">
        <f t="shared" si="2"/>
        <v>315</v>
      </c>
      <c r="C137" s="25">
        <v>69</v>
      </c>
      <c r="D137" s="53">
        <v>700</v>
      </c>
      <c r="E137" s="54">
        <v>1015</v>
      </c>
      <c r="F137" s="45">
        <v>1</v>
      </c>
    </row>
    <row r="138" spans="1:6" ht="14.1" customHeight="1" x14ac:dyDescent="0.15">
      <c r="A138" s="11" t="s">
        <v>32</v>
      </c>
      <c r="B138" s="20">
        <f t="shared" si="2"/>
        <v>208</v>
      </c>
      <c r="C138" s="28">
        <v>13</v>
      </c>
      <c r="D138" s="51">
        <v>783</v>
      </c>
      <c r="E138" s="52">
        <v>991</v>
      </c>
      <c r="F138" s="44">
        <v>8</v>
      </c>
    </row>
    <row r="139" spans="1:6" ht="14.1" customHeight="1" x14ac:dyDescent="0.15">
      <c r="A139" s="10" t="s">
        <v>33</v>
      </c>
      <c r="B139" s="24">
        <f t="shared" si="2"/>
        <v>221</v>
      </c>
      <c r="C139" s="25">
        <v>17</v>
      </c>
      <c r="D139" s="53">
        <v>1025</v>
      </c>
      <c r="E139" s="54">
        <v>1246</v>
      </c>
      <c r="F139" s="45">
        <v>10</v>
      </c>
    </row>
    <row r="140" spans="1:6" ht="14.1" customHeight="1" x14ac:dyDescent="0.15">
      <c r="A140" s="11" t="s">
        <v>34</v>
      </c>
      <c r="B140" s="20">
        <f t="shared" si="2"/>
        <v>578</v>
      </c>
      <c r="C140" s="28">
        <v>121</v>
      </c>
      <c r="D140" s="51">
        <v>1338</v>
      </c>
      <c r="E140" s="52">
        <v>1916</v>
      </c>
      <c r="F140" s="44">
        <v>45</v>
      </c>
    </row>
    <row r="141" spans="1:6" ht="14.1" customHeight="1" x14ac:dyDescent="0.15">
      <c r="A141" s="10" t="s">
        <v>35</v>
      </c>
      <c r="B141" s="24">
        <f t="shared" si="2"/>
        <v>257</v>
      </c>
      <c r="C141" s="25">
        <v>30</v>
      </c>
      <c r="D141" s="53">
        <v>1192</v>
      </c>
      <c r="E141" s="54">
        <v>1449</v>
      </c>
      <c r="F141" s="45">
        <v>53</v>
      </c>
    </row>
    <row r="142" spans="1:6" ht="14.1" customHeight="1" x14ac:dyDescent="0.15">
      <c r="A142" s="11" t="s">
        <v>36</v>
      </c>
      <c r="B142" s="20">
        <f t="shared" si="2"/>
        <v>235</v>
      </c>
      <c r="C142" s="28">
        <v>21</v>
      </c>
      <c r="D142" s="51">
        <v>364</v>
      </c>
      <c r="E142" s="52">
        <v>599</v>
      </c>
      <c r="F142" s="44">
        <v>15</v>
      </c>
    </row>
    <row r="143" spans="1:6" ht="14.1" customHeight="1" x14ac:dyDescent="0.15">
      <c r="A143" s="10" t="s">
        <v>37</v>
      </c>
      <c r="B143" s="24">
        <f t="shared" si="2"/>
        <v>1769</v>
      </c>
      <c r="C143" s="25">
        <v>185</v>
      </c>
      <c r="D143" s="53">
        <v>4949</v>
      </c>
      <c r="E143" s="54">
        <v>6718</v>
      </c>
      <c r="F143" s="45">
        <v>362</v>
      </c>
    </row>
    <row r="144" spans="1:6" ht="14.1" customHeight="1" x14ac:dyDescent="0.15">
      <c r="A144" s="11" t="s">
        <v>38</v>
      </c>
      <c r="B144" s="20">
        <f t="shared" si="2"/>
        <v>1188</v>
      </c>
      <c r="C144" s="28">
        <v>106</v>
      </c>
      <c r="D144" s="51">
        <v>2464</v>
      </c>
      <c r="E144" s="52">
        <v>3652</v>
      </c>
      <c r="F144" s="44">
        <v>52</v>
      </c>
    </row>
    <row r="145" spans="1:6" ht="14.1" customHeight="1" x14ac:dyDescent="0.15">
      <c r="A145" s="10" t="s">
        <v>39</v>
      </c>
      <c r="B145" s="24">
        <f t="shared" si="2"/>
        <v>338</v>
      </c>
      <c r="C145" s="25">
        <v>44</v>
      </c>
      <c r="D145" s="53">
        <v>1017</v>
      </c>
      <c r="E145" s="54">
        <v>1355</v>
      </c>
      <c r="F145" s="45">
        <v>5</v>
      </c>
    </row>
    <row r="146" spans="1:6" ht="14.1" customHeight="1" x14ac:dyDescent="0.15">
      <c r="A146" s="11" t="s">
        <v>40</v>
      </c>
      <c r="B146" s="20">
        <f t="shared" si="2"/>
        <v>123</v>
      </c>
      <c r="C146" s="28">
        <v>14</v>
      </c>
      <c r="D146" s="51">
        <v>307</v>
      </c>
      <c r="E146" s="52">
        <v>430</v>
      </c>
      <c r="F146" s="44">
        <v>2</v>
      </c>
    </row>
    <row r="147" spans="1:6" ht="14.1" customHeight="1" x14ac:dyDescent="0.15">
      <c r="A147" s="10" t="s">
        <v>41</v>
      </c>
      <c r="B147" s="24">
        <f t="shared" si="2"/>
        <v>161</v>
      </c>
      <c r="C147" s="25">
        <v>23</v>
      </c>
      <c r="D147" s="53">
        <v>393</v>
      </c>
      <c r="E147" s="54">
        <v>554</v>
      </c>
      <c r="F147" s="45">
        <v>2</v>
      </c>
    </row>
    <row r="148" spans="1:6" ht="14.1" customHeight="1" x14ac:dyDescent="0.15">
      <c r="A148" s="11" t="s">
        <v>42</v>
      </c>
      <c r="B148" s="20">
        <f t="shared" si="2"/>
        <v>585</v>
      </c>
      <c r="C148" s="28">
        <v>117</v>
      </c>
      <c r="D148" s="51">
        <v>1642</v>
      </c>
      <c r="E148" s="52">
        <v>2227</v>
      </c>
      <c r="F148" s="44">
        <v>17</v>
      </c>
    </row>
    <row r="149" spans="1:6" ht="14.1" customHeight="1" x14ac:dyDescent="0.15">
      <c r="A149" s="10" t="s">
        <v>43</v>
      </c>
      <c r="B149" s="24">
        <f t="shared" si="2"/>
        <v>289</v>
      </c>
      <c r="C149" s="25">
        <v>119</v>
      </c>
      <c r="D149" s="53">
        <v>1291</v>
      </c>
      <c r="E149" s="54">
        <v>1580</v>
      </c>
      <c r="F149" s="45">
        <v>17</v>
      </c>
    </row>
    <row r="150" spans="1:6" ht="14.1" customHeight="1" x14ac:dyDescent="0.15">
      <c r="A150" s="11" t="s">
        <v>44</v>
      </c>
      <c r="B150" s="20">
        <f t="shared" si="2"/>
        <v>210</v>
      </c>
      <c r="C150" s="28">
        <v>34</v>
      </c>
      <c r="D150" s="51">
        <v>1077</v>
      </c>
      <c r="E150" s="52">
        <v>1287</v>
      </c>
      <c r="F150" s="44">
        <v>2</v>
      </c>
    </row>
    <row r="151" spans="1:6" ht="14.1" customHeight="1" x14ac:dyDescent="0.15">
      <c r="A151" s="10" t="s">
        <v>45</v>
      </c>
      <c r="B151" s="24">
        <f t="shared" si="2"/>
        <v>332</v>
      </c>
      <c r="C151" s="25">
        <v>48</v>
      </c>
      <c r="D151" s="53">
        <v>803</v>
      </c>
      <c r="E151" s="54">
        <v>1135</v>
      </c>
      <c r="F151" s="45">
        <v>4</v>
      </c>
    </row>
    <row r="152" spans="1:6" ht="14.1" customHeight="1" x14ac:dyDescent="0.15">
      <c r="A152" s="11" t="s">
        <v>46</v>
      </c>
      <c r="B152" s="20">
        <f t="shared" si="2"/>
        <v>186</v>
      </c>
      <c r="C152" s="28">
        <v>24</v>
      </c>
      <c r="D152" s="51">
        <v>588</v>
      </c>
      <c r="E152" s="52">
        <v>774</v>
      </c>
      <c r="F152" s="44" t="s">
        <v>90</v>
      </c>
    </row>
    <row r="153" spans="1:6" ht="14.1" customHeight="1" x14ac:dyDescent="0.15">
      <c r="A153" s="10" t="s">
        <v>47</v>
      </c>
      <c r="B153" s="24">
        <f t="shared" si="2"/>
        <v>187</v>
      </c>
      <c r="C153" s="25">
        <v>25</v>
      </c>
      <c r="D153" s="53">
        <v>306</v>
      </c>
      <c r="E153" s="54">
        <v>493</v>
      </c>
      <c r="F153" s="45" t="s">
        <v>90</v>
      </c>
    </row>
    <row r="154" spans="1:6" ht="14.1" customHeight="1" x14ac:dyDescent="0.15">
      <c r="A154" s="11" t="s">
        <v>48</v>
      </c>
      <c r="B154" s="20">
        <f t="shared" si="2"/>
        <v>878</v>
      </c>
      <c r="C154" s="28">
        <v>80</v>
      </c>
      <c r="D154" s="51">
        <v>3680</v>
      </c>
      <c r="E154" s="52">
        <v>4558</v>
      </c>
      <c r="F154" s="46">
        <v>90</v>
      </c>
    </row>
    <row r="155" spans="1:6" ht="14.1" customHeight="1" x14ac:dyDescent="0.15">
      <c r="A155" s="10" t="s">
        <v>49</v>
      </c>
      <c r="B155" s="24">
        <f t="shared" si="2"/>
        <v>198</v>
      </c>
      <c r="C155" s="25">
        <v>25</v>
      </c>
      <c r="D155" s="53">
        <v>543</v>
      </c>
      <c r="E155" s="54">
        <v>741</v>
      </c>
      <c r="F155" s="45">
        <v>20</v>
      </c>
    </row>
    <row r="156" spans="1:6" ht="14.1" customHeight="1" x14ac:dyDescent="0.15">
      <c r="A156" s="11" t="s">
        <v>50</v>
      </c>
      <c r="B156" s="20">
        <f t="shared" si="2"/>
        <v>351</v>
      </c>
      <c r="C156" s="28">
        <v>43</v>
      </c>
      <c r="D156" s="51">
        <v>1092</v>
      </c>
      <c r="E156" s="52">
        <v>1443</v>
      </c>
      <c r="F156" s="46">
        <v>45</v>
      </c>
    </row>
    <row r="157" spans="1:6" ht="14.1" customHeight="1" x14ac:dyDescent="0.15">
      <c r="A157" s="10" t="s">
        <v>51</v>
      </c>
      <c r="B157" s="24">
        <f t="shared" si="2"/>
        <v>456</v>
      </c>
      <c r="C157" s="25">
        <v>41</v>
      </c>
      <c r="D157" s="53">
        <v>1209</v>
      </c>
      <c r="E157" s="54">
        <v>1665</v>
      </c>
      <c r="F157" s="45">
        <v>12</v>
      </c>
    </row>
    <row r="158" spans="1:6" ht="14.1" customHeight="1" x14ac:dyDescent="0.15">
      <c r="A158" s="11" t="s">
        <v>52</v>
      </c>
      <c r="B158" s="20">
        <f t="shared" si="2"/>
        <v>212</v>
      </c>
      <c r="C158" s="28">
        <v>74</v>
      </c>
      <c r="D158" s="51">
        <v>858</v>
      </c>
      <c r="E158" s="52">
        <v>1070</v>
      </c>
      <c r="F158" s="44">
        <v>9</v>
      </c>
    </row>
    <row r="159" spans="1:6" ht="14.1" customHeight="1" x14ac:dyDescent="0.15">
      <c r="A159" s="10" t="s">
        <v>53</v>
      </c>
      <c r="B159" s="24">
        <f t="shared" si="2"/>
        <v>298</v>
      </c>
      <c r="C159" s="25">
        <v>62</v>
      </c>
      <c r="D159" s="53">
        <v>538</v>
      </c>
      <c r="E159" s="54">
        <v>836</v>
      </c>
      <c r="F159" s="45">
        <v>9</v>
      </c>
    </row>
    <row r="160" spans="1:6" ht="14.1" customHeight="1" x14ac:dyDescent="0.15">
      <c r="A160" s="11" t="s">
        <v>54</v>
      </c>
      <c r="B160" s="20">
        <f t="shared" si="2"/>
        <v>413</v>
      </c>
      <c r="C160" s="28">
        <v>69</v>
      </c>
      <c r="D160" s="51">
        <v>963</v>
      </c>
      <c r="E160" s="52">
        <v>1376</v>
      </c>
      <c r="F160" s="46">
        <v>16</v>
      </c>
    </row>
    <row r="161" spans="1:6" ht="14.1" customHeight="1" thickBot="1" x14ac:dyDescent="0.2">
      <c r="A161" s="12" t="s">
        <v>55</v>
      </c>
      <c r="B161" s="24">
        <f t="shared" si="2"/>
        <v>172</v>
      </c>
      <c r="C161" s="31">
        <v>13</v>
      </c>
      <c r="D161" s="55">
        <v>964</v>
      </c>
      <c r="E161" s="56">
        <v>1136</v>
      </c>
      <c r="F161" s="47">
        <v>22</v>
      </c>
    </row>
    <row r="162" spans="1:6" ht="17.100000000000001" customHeight="1" thickTop="1" thickBot="1" x14ac:dyDescent="0.2">
      <c r="A162" s="13" t="s">
        <v>56</v>
      </c>
      <c r="B162" s="34">
        <f>SUM(B115:B161)</f>
        <v>27847</v>
      </c>
      <c r="C162" s="35">
        <f>SUM(C115:C161)</f>
        <v>3511</v>
      </c>
      <c r="D162" s="36">
        <f>SUM(D115:D161)</f>
        <v>69929</v>
      </c>
      <c r="E162" s="37">
        <f>SUM(E115:E161)</f>
        <v>97776</v>
      </c>
      <c r="F162" s="48">
        <f>SUM(F115:F161)</f>
        <v>1933</v>
      </c>
    </row>
    <row r="163" spans="1:6" ht="14.1" customHeight="1" x14ac:dyDescent="0.15">
      <c r="A163" s="134" t="s">
        <v>158</v>
      </c>
      <c r="B163" s="134"/>
      <c r="C163" s="134"/>
      <c r="D163" s="134"/>
      <c r="E163" s="134"/>
      <c r="F163" s="134"/>
    </row>
    <row r="164" spans="1:6" ht="14.1" customHeight="1" x14ac:dyDescent="0.15">
      <c r="A164" s="114" t="s">
        <v>120</v>
      </c>
      <c r="B164" s="114"/>
      <c r="C164" s="114"/>
      <c r="D164" s="114"/>
      <c r="E164" s="114"/>
      <c r="F164" s="115"/>
    </row>
    <row r="165" spans="1:6" ht="14.1" customHeight="1" x14ac:dyDescent="0.15"/>
    <row r="166" spans="1:6" ht="20.100000000000001" customHeight="1" x14ac:dyDescent="0.15">
      <c r="A166" s="135" t="s">
        <v>117</v>
      </c>
      <c r="B166" s="136"/>
      <c r="C166" s="136"/>
      <c r="D166" s="136"/>
      <c r="E166" s="121"/>
      <c r="F166" s="121"/>
    </row>
    <row r="167" spans="1:6" ht="14.1" customHeight="1" thickBot="1" x14ac:dyDescent="0.2">
      <c r="A167" s="15"/>
      <c r="B167" s="109"/>
      <c r="C167" s="109"/>
      <c r="D167" s="109"/>
      <c r="E167" s="109"/>
      <c r="F167" s="109"/>
    </row>
    <row r="168" spans="1:6" ht="15" customHeight="1" x14ac:dyDescent="0.15">
      <c r="A168" s="137" t="s">
        <v>0</v>
      </c>
      <c r="B168" s="125" t="s">
        <v>2</v>
      </c>
      <c r="C168" s="126"/>
      <c r="D168" s="127" t="s">
        <v>3</v>
      </c>
      <c r="E168" s="129" t="s">
        <v>5</v>
      </c>
      <c r="F168" s="139" t="s">
        <v>89</v>
      </c>
    </row>
    <row r="169" spans="1:6" ht="24.95" customHeight="1" thickBot="1" x14ac:dyDescent="0.2">
      <c r="A169" s="138"/>
      <c r="B169" s="3"/>
      <c r="C169" s="5" t="s">
        <v>6</v>
      </c>
      <c r="D169" s="128"/>
      <c r="E169" s="130"/>
      <c r="F169" s="140"/>
    </row>
    <row r="170" spans="1:6" ht="14.1" customHeight="1" x14ac:dyDescent="0.15">
      <c r="A170" s="8" t="s">
        <v>9</v>
      </c>
      <c r="B170" s="16">
        <f>E170-D170</f>
        <v>806</v>
      </c>
      <c r="C170" s="17">
        <v>110</v>
      </c>
      <c r="D170" s="49">
        <v>2882</v>
      </c>
      <c r="E170" s="50">
        <v>3688</v>
      </c>
      <c r="F170" s="43">
        <v>117</v>
      </c>
    </row>
    <row r="171" spans="1:6" ht="14.1" customHeight="1" x14ac:dyDescent="0.15">
      <c r="A171" s="9" t="s">
        <v>10</v>
      </c>
      <c r="B171" s="20">
        <f>E171-D171</f>
        <v>371</v>
      </c>
      <c r="C171" s="21">
        <v>50</v>
      </c>
      <c r="D171" s="51">
        <v>486</v>
      </c>
      <c r="E171" s="52">
        <v>857</v>
      </c>
      <c r="F171" s="44">
        <v>70</v>
      </c>
    </row>
    <row r="172" spans="1:6" ht="14.1" customHeight="1" x14ac:dyDescent="0.15">
      <c r="A172" s="10" t="s">
        <v>11</v>
      </c>
      <c r="B172" s="24">
        <f t="shared" ref="B172:B216" si="3">E172-D172</f>
        <v>329</v>
      </c>
      <c r="C172" s="25">
        <v>68</v>
      </c>
      <c r="D172" s="53">
        <v>1231</v>
      </c>
      <c r="E172" s="54">
        <v>1560</v>
      </c>
      <c r="F172" s="45">
        <v>62</v>
      </c>
    </row>
    <row r="173" spans="1:6" ht="14.1" customHeight="1" x14ac:dyDescent="0.15">
      <c r="A173" s="11" t="s">
        <v>12</v>
      </c>
      <c r="B173" s="20">
        <f t="shared" si="3"/>
        <v>290</v>
      </c>
      <c r="C173" s="28">
        <v>114</v>
      </c>
      <c r="D173" s="51">
        <v>467</v>
      </c>
      <c r="E173" s="52">
        <v>757</v>
      </c>
      <c r="F173" s="44">
        <v>12</v>
      </c>
    </row>
    <row r="174" spans="1:6" ht="14.1" customHeight="1" x14ac:dyDescent="0.15">
      <c r="A174" s="10" t="s">
        <v>13</v>
      </c>
      <c r="B174" s="24">
        <f t="shared" si="3"/>
        <v>279</v>
      </c>
      <c r="C174" s="25">
        <v>45</v>
      </c>
      <c r="D174" s="53">
        <v>578</v>
      </c>
      <c r="E174" s="54">
        <v>857</v>
      </c>
      <c r="F174" s="45">
        <v>24</v>
      </c>
    </row>
    <row r="175" spans="1:6" ht="14.1" customHeight="1" x14ac:dyDescent="0.15">
      <c r="A175" s="11" t="s">
        <v>14</v>
      </c>
      <c r="B175" s="20">
        <f t="shared" si="3"/>
        <v>363</v>
      </c>
      <c r="C175" s="28">
        <v>38</v>
      </c>
      <c r="D175" s="51">
        <v>1121</v>
      </c>
      <c r="E175" s="52">
        <v>1484</v>
      </c>
      <c r="F175" s="44">
        <v>88</v>
      </c>
    </row>
    <row r="176" spans="1:6" ht="14.1" customHeight="1" x14ac:dyDescent="0.15">
      <c r="A176" s="10" t="s">
        <v>15</v>
      </c>
      <c r="B176" s="24">
        <f t="shared" si="3"/>
        <v>430</v>
      </c>
      <c r="C176" s="25">
        <v>51</v>
      </c>
      <c r="D176" s="53">
        <v>865</v>
      </c>
      <c r="E176" s="54">
        <v>1295</v>
      </c>
      <c r="F176" s="45">
        <v>24</v>
      </c>
    </row>
    <row r="177" spans="1:6" ht="14.1" customHeight="1" x14ac:dyDescent="0.15">
      <c r="A177" s="11" t="s">
        <v>16</v>
      </c>
      <c r="B177" s="20">
        <f t="shared" si="3"/>
        <v>590</v>
      </c>
      <c r="C177" s="28">
        <v>250</v>
      </c>
      <c r="D177" s="51">
        <v>1403</v>
      </c>
      <c r="E177" s="52">
        <v>1993</v>
      </c>
      <c r="F177" s="44">
        <v>18</v>
      </c>
    </row>
    <row r="178" spans="1:6" ht="14.1" customHeight="1" x14ac:dyDescent="0.15">
      <c r="A178" s="10" t="s">
        <v>17</v>
      </c>
      <c r="B178" s="24">
        <f t="shared" si="3"/>
        <v>480</v>
      </c>
      <c r="C178" s="25">
        <v>66</v>
      </c>
      <c r="D178" s="53">
        <v>769</v>
      </c>
      <c r="E178" s="54">
        <v>1249</v>
      </c>
      <c r="F178" s="45">
        <v>53</v>
      </c>
    </row>
    <row r="179" spans="1:6" ht="14.1" customHeight="1" x14ac:dyDescent="0.15">
      <c r="A179" s="11" t="s">
        <v>18</v>
      </c>
      <c r="B179" s="20">
        <f t="shared" si="3"/>
        <v>517</v>
      </c>
      <c r="C179" s="28">
        <v>151</v>
      </c>
      <c r="D179" s="51">
        <v>1635</v>
      </c>
      <c r="E179" s="52">
        <v>2152</v>
      </c>
      <c r="F179" s="44">
        <v>18</v>
      </c>
    </row>
    <row r="180" spans="1:6" ht="14.1" customHeight="1" x14ac:dyDescent="0.15">
      <c r="A180" s="10" t="s">
        <v>19</v>
      </c>
      <c r="B180" s="24">
        <f t="shared" si="3"/>
        <v>1460</v>
      </c>
      <c r="C180" s="25">
        <v>130</v>
      </c>
      <c r="D180" s="53">
        <v>2975</v>
      </c>
      <c r="E180" s="54">
        <v>4435</v>
      </c>
      <c r="F180" s="45">
        <v>32</v>
      </c>
    </row>
    <row r="181" spans="1:6" ht="14.1" customHeight="1" x14ac:dyDescent="0.15">
      <c r="A181" s="11" t="s">
        <v>20</v>
      </c>
      <c r="B181" s="20">
        <f t="shared" si="3"/>
        <v>1130</v>
      </c>
      <c r="C181" s="28">
        <v>158</v>
      </c>
      <c r="D181" s="51">
        <v>2108</v>
      </c>
      <c r="E181" s="52">
        <v>3238</v>
      </c>
      <c r="F181" s="44">
        <v>52</v>
      </c>
    </row>
    <row r="182" spans="1:6" ht="14.1" customHeight="1" x14ac:dyDescent="0.15">
      <c r="A182" s="10" t="s">
        <v>21</v>
      </c>
      <c r="B182" s="24">
        <f t="shared" si="3"/>
        <v>573</v>
      </c>
      <c r="C182" s="25">
        <v>80</v>
      </c>
      <c r="D182" s="53">
        <v>1321</v>
      </c>
      <c r="E182" s="54">
        <v>1894</v>
      </c>
      <c r="F182" s="45">
        <v>12</v>
      </c>
    </row>
    <row r="183" spans="1:6" ht="14.1" customHeight="1" x14ac:dyDescent="0.15">
      <c r="A183" s="11" t="s">
        <v>22</v>
      </c>
      <c r="B183" s="20">
        <f t="shared" si="3"/>
        <v>465</v>
      </c>
      <c r="C183" s="28">
        <v>75</v>
      </c>
      <c r="D183" s="51">
        <v>941</v>
      </c>
      <c r="E183" s="52">
        <v>1406</v>
      </c>
      <c r="F183" s="44">
        <v>9</v>
      </c>
    </row>
    <row r="184" spans="1:6" ht="14.1" customHeight="1" x14ac:dyDescent="0.15">
      <c r="A184" s="10" t="s">
        <v>23</v>
      </c>
      <c r="B184" s="24">
        <f t="shared" si="3"/>
        <v>290</v>
      </c>
      <c r="C184" s="25">
        <v>7</v>
      </c>
      <c r="D184" s="53">
        <v>569</v>
      </c>
      <c r="E184" s="54">
        <v>859</v>
      </c>
      <c r="F184" s="45">
        <v>3</v>
      </c>
    </row>
    <row r="185" spans="1:6" ht="14.1" customHeight="1" x14ac:dyDescent="0.15">
      <c r="A185" s="11" t="s">
        <v>24</v>
      </c>
      <c r="B185" s="20">
        <f t="shared" si="3"/>
        <v>3574</v>
      </c>
      <c r="C185" s="28">
        <v>138</v>
      </c>
      <c r="D185" s="51">
        <v>6407</v>
      </c>
      <c r="E185" s="52">
        <v>9981</v>
      </c>
      <c r="F185" s="44">
        <v>112</v>
      </c>
    </row>
    <row r="186" spans="1:6" ht="14.1" customHeight="1" x14ac:dyDescent="0.15">
      <c r="A186" s="10" t="s">
        <v>25</v>
      </c>
      <c r="B186" s="24">
        <f t="shared" si="3"/>
        <v>1622</v>
      </c>
      <c r="C186" s="25">
        <v>159</v>
      </c>
      <c r="D186" s="53">
        <v>3109</v>
      </c>
      <c r="E186" s="54">
        <v>4731</v>
      </c>
      <c r="F186" s="45">
        <v>37</v>
      </c>
    </row>
    <row r="187" spans="1:6" ht="14.1" customHeight="1" x14ac:dyDescent="0.15">
      <c r="A187" s="11" t="s">
        <v>26</v>
      </c>
      <c r="B187" s="20">
        <f t="shared" si="3"/>
        <v>1112</v>
      </c>
      <c r="C187" s="28">
        <v>121</v>
      </c>
      <c r="D187" s="51">
        <v>2048</v>
      </c>
      <c r="E187" s="52">
        <v>3160</v>
      </c>
      <c r="F187" s="46">
        <v>34</v>
      </c>
    </row>
    <row r="188" spans="1:6" ht="14.1" customHeight="1" x14ac:dyDescent="0.15">
      <c r="A188" s="10" t="s">
        <v>27</v>
      </c>
      <c r="B188" s="24">
        <f t="shared" si="3"/>
        <v>1401</v>
      </c>
      <c r="C188" s="25">
        <v>197</v>
      </c>
      <c r="D188" s="53">
        <v>3667</v>
      </c>
      <c r="E188" s="54">
        <v>5068</v>
      </c>
      <c r="F188" s="45">
        <v>299</v>
      </c>
    </row>
    <row r="189" spans="1:6" ht="14.1" customHeight="1" x14ac:dyDescent="0.15">
      <c r="A189" s="11" t="s">
        <v>28</v>
      </c>
      <c r="B189" s="20">
        <f t="shared" si="3"/>
        <v>341</v>
      </c>
      <c r="C189" s="28">
        <v>28</v>
      </c>
      <c r="D189" s="51">
        <v>1337</v>
      </c>
      <c r="E189" s="52">
        <v>1678</v>
      </c>
      <c r="F189" s="44">
        <v>23</v>
      </c>
    </row>
    <row r="190" spans="1:6" ht="14.1" customHeight="1" x14ac:dyDescent="0.15">
      <c r="A190" s="10" t="s">
        <v>29</v>
      </c>
      <c r="B190" s="24">
        <f t="shared" si="3"/>
        <v>472</v>
      </c>
      <c r="C190" s="25">
        <v>43</v>
      </c>
      <c r="D190" s="53">
        <v>1516</v>
      </c>
      <c r="E190" s="54">
        <v>1988</v>
      </c>
      <c r="F190" s="45">
        <v>38</v>
      </c>
    </row>
    <row r="191" spans="1:6" ht="14.1" customHeight="1" x14ac:dyDescent="0.15">
      <c r="A191" s="9" t="s">
        <v>30</v>
      </c>
      <c r="B191" s="20">
        <f t="shared" si="3"/>
        <v>244</v>
      </c>
      <c r="C191" s="21">
        <v>37</v>
      </c>
      <c r="D191" s="51">
        <v>676</v>
      </c>
      <c r="E191" s="52">
        <v>920</v>
      </c>
      <c r="F191" s="44">
        <v>11</v>
      </c>
    </row>
    <row r="192" spans="1:6" ht="14.1" customHeight="1" x14ac:dyDescent="0.15">
      <c r="A192" s="10" t="s">
        <v>31</v>
      </c>
      <c r="B192" s="24">
        <f t="shared" si="3"/>
        <v>311</v>
      </c>
      <c r="C192" s="25">
        <v>71</v>
      </c>
      <c r="D192" s="53">
        <v>698</v>
      </c>
      <c r="E192" s="54">
        <v>1009</v>
      </c>
      <c r="F192" s="45">
        <v>1</v>
      </c>
    </row>
    <row r="193" spans="1:6" ht="14.1" customHeight="1" x14ac:dyDescent="0.15">
      <c r="A193" s="11" t="s">
        <v>32</v>
      </c>
      <c r="B193" s="20">
        <f t="shared" si="3"/>
        <v>211</v>
      </c>
      <c r="C193" s="28">
        <v>26</v>
      </c>
      <c r="D193" s="51">
        <v>748</v>
      </c>
      <c r="E193" s="52">
        <v>959</v>
      </c>
      <c r="F193" s="44">
        <v>7</v>
      </c>
    </row>
    <row r="194" spans="1:6" ht="14.1" customHeight="1" x14ac:dyDescent="0.15">
      <c r="A194" s="10" t="s">
        <v>33</v>
      </c>
      <c r="B194" s="24">
        <f t="shared" si="3"/>
        <v>197</v>
      </c>
      <c r="C194" s="25">
        <v>17</v>
      </c>
      <c r="D194" s="53">
        <v>1015</v>
      </c>
      <c r="E194" s="54">
        <v>1212</v>
      </c>
      <c r="F194" s="45">
        <v>10</v>
      </c>
    </row>
    <row r="195" spans="1:6" ht="14.1" customHeight="1" x14ac:dyDescent="0.15">
      <c r="A195" s="11" t="s">
        <v>34</v>
      </c>
      <c r="B195" s="20">
        <f t="shared" si="3"/>
        <v>674</v>
      </c>
      <c r="C195" s="28">
        <v>105</v>
      </c>
      <c r="D195" s="51">
        <v>1179</v>
      </c>
      <c r="E195" s="52">
        <v>1853</v>
      </c>
      <c r="F195" s="44">
        <v>47</v>
      </c>
    </row>
    <row r="196" spans="1:6" ht="14.1" customHeight="1" x14ac:dyDescent="0.15">
      <c r="A196" s="10" t="s">
        <v>35</v>
      </c>
      <c r="B196" s="24">
        <f t="shared" si="3"/>
        <v>248</v>
      </c>
      <c r="C196" s="25">
        <v>30</v>
      </c>
      <c r="D196" s="53">
        <v>1100</v>
      </c>
      <c r="E196" s="54">
        <v>1348</v>
      </c>
      <c r="F196" s="45">
        <v>53</v>
      </c>
    </row>
    <row r="197" spans="1:6" ht="14.1" customHeight="1" x14ac:dyDescent="0.15">
      <c r="A197" s="11" t="s">
        <v>36</v>
      </c>
      <c r="B197" s="20">
        <f t="shared" si="3"/>
        <v>227</v>
      </c>
      <c r="C197" s="28">
        <v>22</v>
      </c>
      <c r="D197" s="51">
        <v>347</v>
      </c>
      <c r="E197" s="52">
        <v>574</v>
      </c>
      <c r="F197" s="44">
        <v>15</v>
      </c>
    </row>
    <row r="198" spans="1:6" ht="14.1" customHeight="1" x14ac:dyDescent="0.15">
      <c r="A198" s="10" t="s">
        <v>37</v>
      </c>
      <c r="B198" s="24">
        <f t="shared" si="3"/>
        <v>1708</v>
      </c>
      <c r="C198" s="25">
        <v>210</v>
      </c>
      <c r="D198" s="53">
        <v>4792</v>
      </c>
      <c r="E198" s="54">
        <v>6500</v>
      </c>
      <c r="F198" s="45">
        <v>365</v>
      </c>
    </row>
    <row r="199" spans="1:6" ht="14.1" customHeight="1" x14ac:dyDescent="0.15">
      <c r="A199" s="11" t="s">
        <v>38</v>
      </c>
      <c r="B199" s="20">
        <f t="shared" si="3"/>
        <v>1158</v>
      </c>
      <c r="C199" s="28">
        <v>108</v>
      </c>
      <c r="D199" s="51">
        <v>2462</v>
      </c>
      <c r="E199" s="52">
        <v>3620</v>
      </c>
      <c r="F199" s="44">
        <v>56</v>
      </c>
    </row>
    <row r="200" spans="1:6" ht="14.1" customHeight="1" x14ac:dyDescent="0.15">
      <c r="A200" s="10" t="s">
        <v>39</v>
      </c>
      <c r="B200" s="24">
        <f t="shared" si="3"/>
        <v>325</v>
      </c>
      <c r="C200" s="25">
        <v>43</v>
      </c>
      <c r="D200" s="53">
        <v>957</v>
      </c>
      <c r="E200" s="54">
        <v>1282</v>
      </c>
      <c r="F200" s="45">
        <v>5</v>
      </c>
    </row>
    <row r="201" spans="1:6" ht="14.1" customHeight="1" x14ac:dyDescent="0.15">
      <c r="A201" s="11" t="s">
        <v>40</v>
      </c>
      <c r="B201" s="20">
        <f t="shared" si="3"/>
        <v>123</v>
      </c>
      <c r="C201" s="28">
        <v>17</v>
      </c>
      <c r="D201" s="51">
        <v>280</v>
      </c>
      <c r="E201" s="52">
        <v>403</v>
      </c>
      <c r="F201" s="44">
        <v>2</v>
      </c>
    </row>
    <row r="202" spans="1:6" ht="14.1" customHeight="1" x14ac:dyDescent="0.15">
      <c r="A202" s="10" t="s">
        <v>41</v>
      </c>
      <c r="B202" s="24">
        <f t="shared" si="3"/>
        <v>152</v>
      </c>
      <c r="C202" s="25">
        <v>22</v>
      </c>
      <c r="D202" s="53">
        <v>319</v>
      </c>
      <c r="E202" s="54">
        <v>471</v>
      </c>
      <c r="F202" s="45">
        <v>3</v>
      </c>
    </row>
    <row r="203" spans="1:6" ht="14.1" customHeight="1" x14ac:dyDescent="0.15">
      <c r="A203" s="11" t="s">
        <v>42</v>
      </c>
      <c r="B203" s="20">
        <f t="shared" si="3"/>
        <v>568</v>
      </c>
      <c r="C203" s="28">
        <v>120</v>
      </c>
      <c r="D203" s="51">
        <v>1594</v>
      </c>
      <c r="E203" s="52">
        <v>2162</v>
      </c>
      <c r="F203" s="44">
        <v>17</v>
      </c>
    </row>
    <row r="204" spans="1:6" ht="14.1" customHeight="1" x14ac:dyDescent="0.15">
      <c r="A204" s="10" t="s">
        <v>43</v>
      </c>
      <c r="B204" s="24">
        <f t="shared" si="3"/>
        <v>274</v>
      </c>
      <c r="C204" s="25">
        <v>51</v>
      </c>
      <c r="D204" s="53">
        <v>1263</v>
      </c>
      <c r="E204" s="54">
        <v>1537</v>
      </c>
      <c r="F204" s="45">
        <v>17</v>
      </c>
    </row>
    <row r="205" spans="1:6" ht="14.1" customHeight="1" x14ac:dyDescent="0.15">
      <c r="A205" s="11" t="s">
        <v>44</v>
      </c>
      <c r="B205" s="20">
        <f t="shared" si="3"/>
        <v>201</v>
      </c>
      <c r="C205" s="28">
        <v>33</v>
      </c>
      <c r="D205" s="51">
        <v>1000</v>
      </c>
      <c r="E205" s="52">
        <v>1201</v>
      </c>
      <c r="F205" s="44">
        <v>2</v>
      </c>
    </row>
    <row r="206" spans="1:6" ht="14.1" customHeight="1" x14ac:dyDescent="0.15">
      <c r="A206" s="10" t="s">
        <v>45</v>
      </c>
      <c r="B206" s="24">
        <f t="shared" si="3"/>
        <v>293</v>
      </c>
      <c r="C206" s="25">
        <v>54</v>
      </c>
      <c r="D206" s="53">
        <v>821</v>
      </c>
      <c r="E206" s="54">
        <v>1114</v>
      </c>
      <c r="F206" s="45">
        <v>4</v>
      </c>
    </row>
    <row r="207" spans="1:6" ht="14.1" customHeight="1" x14ac:dyDescent="0.15">
      <c r="A207" s="11" t="s">
        <v>46</v>
      </c>
      <c r="B207" s="20">
        <f t="shared" si="3"/>
        <v>181</v>
      </c>
      <c r="C207" s="28">
        <v>23</v>
      </c>
      <c r="D207" s="51">
        <v>571</v>
      </c>
      <c r="E207" s="52">
        <v>752</v>
      </c>
      <c r="F207" s="44" t="s">
        <v>90</v>
      </c>
    </row>
    <row r="208" spans="1:6" ht="14.1" customHeight="1" x14ac:dyDescent="0.15">
      <c r="A208" s="10" t="s">
        <v>47</v>
      </c>
      <c r="B208" s="24">
        <f t="shared" si="3"/>
        <v>181</v>
      </c>
      <c r="C208" s="25">
        <v>25</v>
      </c>
      <c r="D208" s="53">
        <v>289</v>
      </c>
      <c r="E208" s="54">
        <v>470</v>
      </c>
      <c r="F208" s="45" t="s">
        <v>90</v>
      </c>
    </row>
    <row r="209" spans="1:6" ht="14.1" customHeight="1" x14ac:dyDescent="0.15">
      <c r="A209" s="11" t="s">
        <v>48</v>
      </c>
      <c r="B209" s="20">
        <f t="shared" si="3"/>
        <v>858</v>
      </c>
      <c r="C209" s="28">
        <v>78</v>
      </c>
      <c r="D209" s="51">
        <v>3536</v>
      </c>
      <c r="E209" s="52">
        <v>4394</v>
      </c>
      <c r="F209" s="46">
        <v>90</v>
      </c>
    </row>
    <row r="210" spans="1:6" ht="14.1" customHeight="1" x14ac:dyDescent="0.15">
      <c r="A210" s="10" t="s">
        <v>49</v>
      </c>
      <c r="B210" s="24">
        <f t="shared" si="3"/>
        <v>184</v>
      </c>
      <c r="C210" s="25">
        <v>27</v>
      </c>
      <c r="D210" s="53">
        <v>510</v>
      </c>
      <c r="E210" s="54">
        <v>694</v>
      </c>
      <c r="F210" s="45">
        <v>21</v>
      </c>
    </row>
    <row r="211" spans="1:6" ht="14.1" customHeight="1" x14ac:dyDescent="0.15">
      <c r="A211" s="11" t="s">
        <v>50</v>
      </c>
      <c r="B211" s="20">
        <f t="shared" si="3"/>
        <v>339</v>
      </c>
      <c r="C211" s="28">
        <v>56</v>
      </c>
      <c r="D211" s="51">
        <v>968</v>
      </c>
      <c r="E211" s="52">
        <v>1307</v>
      </c>
      <c r="F211" s="46">
        <v>8</v>
      </c>
    </row>
    <row r="212" spans="1:6" ht="14.1" customHeight="1" x14ac:dyDescent="0.15">
      <c r="A212" s="10" t="s">
        <v>51</v>
      </c>
      <c r="B212" s="24">
        <f t="shared" si="3"/>
        <v>364</v>
      </c>
      <c r="C212" s="25">
        <v>41</v>
      </c>
      <c r="D212" s="53">
        <v>1275</v>
      </c>
      <c r="E212" s="54">
        <v>1639</v>
      </c>
      <c r="F212" s="45">
        <v>12</v>
      </c>
    </row>
    <row r="213" spans="1:6" ht="14.1" customHeight="1" x14ac:dyDescent="0.15">
      <c r="A213" s="11" t="s">
        <v>52</v>
      </c>
      <c r="B213" s="20">
        <f t="shared" si="3"/>
        <v>204</v>
      </c>
      <c r="C213" s="28">
        <v>55</v>
      </c>
      <c r="D213" s="51">
        <v>842</v>
      </c>
      <c r="E213" s="52">
        <v>1046</v>
      </c>
      <c r="F213" s="44">
        <v>9</v>
      </c>
    </row>
    <row r="214" spans="1:6" ht="14.1" customHeight="1" x14ac:dyDescent="0.15">
      <c r="A214" s="10" t="s">
        <v>53</v>
      </c>
      <c r="B214" s="24">
        <f t="shared" si="3"/>
        <v>299</v>
      </c>
      <c r="C214" s="25">
        <v>63</v>
      </c>
      <c r="D214" s="53">
        <v>511</v>
      </c>
      <c r="E214" s="54">
        <v>810</v>
      </c>
      <c r="F214" s="45">
        <v>9</v>
      </c>
    </row>
    <row r="215" spans="1:6" ht="14.1" customHeight="1" x14ac:dyDescent="0.15">
      <c r="A215" s="11" t="s">
        <v>54</v>
      </c>
      <c r="B215" s="20">
        <f t="shared" si="3"/>
        <v>402</v>
      </c>
      <c r="C215" s="28">
        <v>69</v>
      </c>
      <c r="D215" s="51">
        <v>946</v>
      </c>
      <c r="E215" s="52">
        <v>1348</v>
      </c>
      <c r="F215" s="46">
        <v>15</v>
      </c>
    </row>
    <row r="216" spans="1:6" ht="14.1" customHeight="1" thickBot="1" x14ac:dyDescent="0.2">
      <c r="A216" s="12" t="s">
        <v>55</v>
      </c>
      <c r="B216" s="24">
        <f t="shared" si="3"/>
        <v>171</v>
      </c>
      <c r="C216" s="31">
        <v>13</v>
      </c>
      <c r="D216" s="55">
        <v>976</v>
      </c>
      <c r="E216" s="56">
        <v>1147</v>
      </c>
      <c r="F216" s="47">
        <v>23</v>
      </c>
    </row>
    <row r="217" spans="1:6" ht="17.100000000000001" customHeight="1" thickTop="1" thickBot="1" x14ac:dyDescent="0.2">
      <c r="A217" s="13" t="s">
        <v>56</v>
      </c>
      <c r="B217" s="34">
        <f>SUM(B170:B216)</f>
        <v>26992</v>
      </c>
      <c r="C217" s="35">
        <f>SUM(C170:C216)</f>
        <v>3495</v>
      </c>
      <c r="D217" s="36">
        <f>SUM(D170:D216)</f>
        <v>67110</v>
      </c>
      <c r="E217" s="37">
        <f>SUM(E170:E216)</f>
        <v>94102</v>
      </c>
      <c r="F217" s="48">
        <f>SUM(F170:F216)</f>
        <v>1939</v>
      </c>
    </row>
    <row r="218" spans="1:6" ht="14.1" customHeight="1" x14ac:dyDescent="0.15">
      <c r="A218" s="134" t="s">
        <v>158</v>
      </c>
      <c r="B218" s="134"/>
      <c r="C218" s="134"/>
      <c r="D218" s="134"/>
      <c r="E218" s="134"/>
      <c r="F218" s="134"/>
    </row>
    <row r="219" spans="1:6" ht="14.1" customHeight="1" x14ac:dyDescent="0.15">
      <c r="A219" s="114" t="s">
        <v>120</v>
      </c>
      <c r="B219" s="114"/>
      <c r="C219" s="114"/>
      <c r="D219" s="114"/>
      <c r="E219" s="114"/>
      <c r="F219" s="115"/>
    </row>
    <row r="220" spans="1:6" ht="14.1" customHeight="1" x14ac:dyDescent="0.15"/>
    <row r="221" spans="1:6" ht="20.100000000000001" customHeight="1" x14ac:dyDescent="0.15">
      <c r="A221" s="135" t="s">
        <v>118</v>
      </c>
      <c r="B221" s="136"/>
      <c r="C221" s="136"/>
      <c r="D221" s="136"/>
      <c r="E221" s="121"/>
      <c r="F221" s="121"/>
    </row>
    <row r="222" spans="1:6" ht="14.1" customHeight="1" thickBot="1" x14ac:dyDescent="0.2">
      <c r="A222" s="15"/>
      <c r="B222" s="109"/>
      <c r="C222" s="109"/>
      <c r="D222" s="109"/>
      <c r="E222" s="109"/>
      <c r="F222" s="109"/>
    </row>
    <row r="223" spans="1:6" ht="15" customHeight="1" x14ac:dyDescent="0.15">
      <c r="A223" s="137" t="s">
        <v>0</v>
      </c>
      <c r="B223" s="125" t="s">
        <v>2</v>
      </c>
      <c r="C223" s="126"/>
      <c r="D223" s="127" t="s">
        <v>3</v>
      </c>
      <c r="E223" s="129" t="s">
        <v>5</v>
      </c>
      <c r="F223" s="139" t="s">
        <v>89</v>
      </c>
    </row>
    <row r="224" spans="1:6" ht="24.95" customHeight="1" thickBot="1" x14ac:dyDescent="0.2">
      <c r="A224" s="138"/>
      <c r="B224" s="3"/>
      <c r="C224" s="5" t="s">
        <v>6</v>
      </c>
      <c r="D224" s="128"/>
      <c r="E224" s="130"/>
      <c r="F224" s="140"/>
    </row>
    <row r="225" spans="1:6" ht="14.1" customHeight="1" x14ac:dyDescent="0.15">
      <c r="A225" s="8" t="s">
        <v>9</v>
      </c>
      <c r="B225" s="16">
        <f>E225-D225</f>
        <v>769</v>
      </c>
      <c r="C225" s="17">
        <v>121</v>
      </c>
      <c r="D225" s="49">
        <v>2696</v>
      </c>
      <c r="E225" s="50">
        <v>3465</v>
      </c>
      <c r="F225" s="43">
        <v>118</v>
      </c>
    </row>
    <row r="226" spans="1:6" ht="14.1" customHeight="1" x14ac:dyDescent="0.15">
      <c r="A226" s="9" t="s">
        <v>10</v>
      </c>
      <c r="B226" s="20">
        <f>E226-D226</f>
        <v>349</v>
      </c>
      <c r="C226" s="21">
        <v>52</v>
      </c>
      <c r="D226" s="51">
        <v>471</v>
      </c>
      <c r="E226" s="52">
        <v>820</v>
      </c>
      <c r="F226" s="44">
        <v>69</v>
      </c>
    </row>
    <row r="227" spans="1:6" ht="14.1" customHeight="1" x14ac:dyDescent="0.15">
      <c r="A227" s="10" t="s">
        <v>11</v>
      </c>
      <c r="B227" s="24">
        <f t="shared" ref="B227:B271" si="4">E227-D227</f>
        <v>319</v>
      </c>
      <c r="C227" s="25">
        <v>76</v>
      </c>
      <c r="D227" s="53">
        <v>1169</v>
      </c>
      <c r="E227" s="54">
        <v>1488</v>
      </c>
      <c r="F227" s="45">
        <v>62</v>
      </c>
    </row>
    <row r="228" spans="1:6" ht="14.1" customHeight="1" x14ac:dyDescent="0.15">
      <c r="A228" s="11" t="s">
        <v>12</v>
      </c>
      <c r="B228" s="20">
        <f t="shared" si="4"/>
        <v>276</v>
      </c>
      <c r="C228" s="28">
        <v>101</v>
      </c>
      <c r="D228" s="51">
        <v>458</v>
      </c>
      <c r="E228" s="52">
        <v>734</v>
      </c>
      <c r="F228" s="44">
        <v>12</v>
      </c>
    </row>
    <row r="229" spans="1:6" ht="14.1" customHeight="1" x14ac:dyDescent="0.15">
      <c r="A229" s="10" t="s">
        <v>13</v>
      </c>
      <c r="B229" s="24">
        <f t="shared" si="4"/>
        <v>263</v>
      </c>
      <c r="C229" s="25">
        <v>31</v>
      </c>
      <c r="D229" s="53">
        <v>500</v>
      </c>
      <c r="E229" s="54">
        <v>763</v>
      </c>
      <c r="F229" s="45">
        <v>24</v>
      </c>
    </row>
    <row r="230" spans="1:6" ht="14.1" customHeight="1" x14ac:dyDescent="0.15">
      <c r="A230" s="11" t="s">
        <v>14</v>
      </c>
      <c r="B230" s="20">
        <f t="shared" si="4"/>
        <v>341</v>
      </c>
      <c r="C230" s="28">
        <v>38</v>
      </c>
      <c r="D230" s="51">
        <v>999</v>
      </c>
      <c r="E230" s="52">
        <v>1340</v>
      </c>
      <c r="F230" s="44">
        <v>89</v>
      </c>
    </row>
    <row r="231" spans="1:6" ht="14.1" customHeight="1" x14ac:dyDescent="0.15">
      <c r="A231" s="10" t="s">
        <v>15</v>
      </c>
      <c r="B231" s="24">
        <f t="shared" si="4"/>
        <v>407</v>
      </c>
      <c r="C231" s="25">
        <v>58</v>
      </c>
      <c r="D231" s="53">
        <v>815</v>
      </c>
      <c r="E231" s="54">
        <v>1222</v>
      </c>
      <c r="F231" s="45">
        <v>38</v>
      </c>
    </row>
    <row r="232" spans="1:6" ht="14.1" customHeight="1" x14ac:dyDescent="0.15">
      <c r="A232" s="11" t="s">
        <v>16</v>
      </c>
      <c r="B232" s="20">
        <f t="shared" si="4"/>
        <v>566</v>
      </c>
      <c r="C232" s="28">
        <v>241</v>
      </c>
      <c r="D232" s="51">
        <v>1357</v>
      </c>
      <c r="E232" s="52">
        <v>1923</v>
      </c>
      <c r="F232" s="44">
        <v>18</v>
      </c>
    </row>
    <row r="233" spans="1:6" ht="14.1" customHeight="1" x14ac:dyDescent="0.15">
      <c r="A233" s="10" t="s">
        <v>17</v>
      </c>
      <c r="B233" s="24">
        <f t="shared" si="4"/>
        <v>486</v>
      </c>
      <c r="C233" s="25">
        <v>67</v>
      </c>
      <c r="D233" s="53">
        <v>703</v>
      </c>
      <c r="E233" s="54">
        <v>1189</v>
      </c>
      <c r="F233" s="45">
        <v>54</v>
      </c>
    </row>
    <row r="234" spans="1:6" ht="14.1" customHeight="1" x14ac:dyDescent="0.15">
      <c r="A234" s="11" t="s">
        <v>18</v>
      </c>
      <c r="B234" s="20">
        <f t="shared" si="4"/>
        <v>497</v>
      </c>
      <c r="C234" s="28">
        <v>143</v>
      </c>
      <c r="D234" s="51">
        <v>1598</v>
      </c>
      <c r="E234" s="52">
        <v>2095</v>
      </c>
      <c r="F234" s="44">
        <v>18</v>
      </c>
    </row>
    <row r="235" spans="1:6" ht="14.1" customHeight="1" x14ac:dyDescent="0.15">
      <c r="A235" s="10" t="s">
        <v>19</v>
      </c>
      <c r="B235" s="24">
        <f t="shared" si="4"/>
        <v>1401</v>
      </c>
      <c r="C235" s="25">
        <v>129</v>
      </c>
      <c r="D235" s="53">
        <v>2848</v>
      </c>
      <c r="E235" s="54">
        <v>4249</v>
      </c>
      <c r="F235" s="45">
        <v>36</v>
      </c>
    </row>
    <row r="236" spans="1:6" ht="14.1" customHeight="1" x14ac:dyDescent="0.15">
      <c r="A236" s="11" t="s">
        <v>20</v>
      </c>
      <c r="B236" s="20">
        <f t="shared" si="4"/>
        <v>1065</v>
      </c>
      <c r="C236" s="28">
        <v>128</v>
      </c>
      <c r="D236" s="51">
        <v>2037</v>
      </c>
      <c r="E236" s="52">
        <v>3102</v>
      </c>
      <c r="F236" s="44">
        <v>53</v>
      </c>
    </row>
    <row r="237" spans="1:6" ht="14.1" customHeight="1" x14ac:dyDescent="0.15">
      <c r="A237" s="10" t="s">
        <v>21</v>
      </c>
      <c r="B237" s="24">
        <f t="shared" si="4"/>
        <v>556</v>
      </c>
      <c r="C237" s="25">
        <v>80</v>
      </c>
      <c r="D237" s="53">
        <v>1233</v>
      </c>
      <c r="E237" s="54">
        <v>1789</v>
      </c>
      <c r="F237" s="45">
        <v>13</v>
      </c>
    </row>
    <row r="238" spans="1:6" ht="14.1" customHeight="1" x14ac:dyDescent="0.15">
      <c r="A238" s="11" t="s">
        <v>22</v>
      </c>
      <c r="B238" s="20">
        <f t="shared" si="4"/>
        <v>441</v>
      </c>
      <c r="C238" s="28">
        <v>70</v>
      </c>
      <c r="D238" s="51">
        <v>916</v>
      </c>
      <c r="E238" s="52">
        <v>1357</v>
      </c>
      <c r="F238" s="44">
        <v>5</v>
      </c>
    </row>
    <row r="239" spans="1:6" ht="14.1" customHeight="1" x14ac:dyDescent="0.15">
      <c r="A239" s="10" t="s">
        <v>23</v>
      </c>
      <c r="B239" s="24">
        <f t="shared" si="4"/>
        <v>284</v>
      </c>
      <c r="C239" s="25">
        <v>6</v>
      </c>
      <c r="D239" s="53">
        <v>543</v>
      </c>
      <c r="E239" s="54">
        <v>827</v>
      </c>
      <c r="F239" s="45">
        <v>2</v>
      </c>
    </row>
    <row r="240" spans="1:6" ht="14.1" customHeight="1" x14ac:dyDescent="0.15">
      <c r="A240" s="11" t="s">
        <v>24</v>
      </c>
      <c r="B240" s="20">
        <f t="shared" si="4"/>
        <v>3412</v>
      </c>
      <c r="C240" s="28">
        <v>135</v>
      </c>
      <c r="D240" s="51">
        <v>6368</v>
      </c>
      <c r="E240" s="52">
        <v>9780</v>
      </c>
      <c r="F240" s="44">
        <v>115</v>
      </c>
    </row>
    <row r="241" spans="1:6" ht="14.1" customHeight="1" x14ac:dyDescent="0.15">
      <c r="A241" s="10" t="s">
        <v>25</v>
      </c>
      <c r="B241" s="24">
        <f t="shared" si="4"/>
        <v>1523</v>
      </c>
      <c r="C241" s="25">
        <v>159</v>
      </c>
      <c r="D241" s="53">
        <v>3007</v>
      </c>
      <c r="E241" s="54">
        <v>4530</v>
      </c>
      <c r="F241" s="45">
        <v>42</v>
      </c>
    </row>
    <row r="242" spans="1:6" ht="14.1" customHeight="1" x14ac:dyDescent="0.15">
      <c r="A242" s="11" t="s">
        <v>26</v>
      </c>
      <c r="B242" s="20">
        <f t="shared" si="4"/>
        <v>1058</v>
      </c>
      <c r="C242" s="28">
        <v>125</v>
      </c>
      <c r="D242" s="51">
        <v>1987</v>
      </c>
      <c r="E242" s="52">
        <v>3045</v>
      </c>
      <c r="F242" s="46">
        <v>34</v>
      </c>
    </row>
    <row r="243" spans="1:6" ht="14.1" customHeight="1" x14ac:dyDescent="0.15">
      <c r="A243" s="10" t="s">
        <v>27</v>
      </c>
      <c r="B243" s="24">
        <f t="shared" si="4"/>
        <v>1321</v>
      </c>
      <c r="C243" s="25">
        <v>218</v>
      </c>
      <c r="D243" s="53">
        <v>3540</v>
      </c>
      <c r="E243" s="54">
        <v>4861</v>
      </c>
      <c r="F243" s="45">
        <v>301</v>
      </c>
    </row>
    <row r="244" spans="1:6" ht="14.1" customHeight="1" x14ac:dyDescent="0.15">
      <c r="A244" s="11" t="s">
        <v>28</v>
      </c>
      <c r="B244" s="20">
        <f t="shared" si="4"/>
        <v>316</v>
      </c>
      <c r="C244" s="28">
        <v>27</v>
      </c>
      <c r="D244" s="51">
        <v>1081</v>
      </c>
      <c r="E244" s="52">
        <v>1397</v>
      </c>
      <c r="F244" s="44">
        <v>23</v>
      </c>
    </row>
    <row r="245" spans="1:6" ht="14.1" customHeight="1" x14ac:dyDescent="0.15">
      <c r="A245" s="10" t="s">
        <v>29</v>
      </c>
      <c r="B245" s="24">
        <f t="shared" si="4"/>
        <v>452</v>
      </c>
      <c r="C245" s="25">
        <v>43</v>
      </c>
      <c r="D245" s="53">
        <v>1467</v>
      </c>
      <c r="E245" s="54">
        <v>1919</v>
      </c>
      <c r="F245" s="45">
        <v>37</v>
      </c>
    </row>
    <row r="246" spans="1:6" ht="14.1" customHeight="1" x14ac:dyDescent="0.15">
      <c r="A246" s="9" t="s">
        <v>30</v>
      </c>
      <c r="B246" s="20">
        <f t="shared" si="4"/>
        <v>235</v>
      </c>
      <c r="C246" s="21">
        <v>41</v>
      </c>
      <c r="D246" s="51">
        <v>653</v>
      </c>
      <c r="E246" s="52">
        <v>888</v>
      </c>
      <c r="F246" s="44">
        <v>11</v>
      </c>
    </row>
    <row r="247" spans="1:6" ht="14.1" customHeight="1" x14ac:dyDescent="0.15">
      <c r="A247" s="10" t="s">
        <v>31</v>
      </c>
      <c r="B247" s="24">
        <f t="shared" si="4"/>
        <v>296</v>
      </c>
      <c r="C247" s="25">
        <v>68</v>
      </c>
      <c r="D247" s="53">
        <v>641</v>
      </c>
      <c r="E247" s="54">
        <v>937</v>
      </c>
      <c r="F247" s="45">
        <v>1</v>
      </c>
    </row>
    <row r="248" spans="1:6" ht="14.1" customHeight="1" x14ac:dyDescent="0.15">
      <c r="A248" s="11" t="s">
        <v>32</v>
      </c>
      <c r="B248" s="20">
        <f t="shared" si="4"/>
        <v>184</v>
      </c>
      <c r="C248" s="28">
        <v>25</v>
      </c>
      <c r="D248" s="51">
        <v>751</v>
      </c>
      <c r="E248" s="52">
        <v>935</v>
      </c>
      <c r="F248" s="44">
        <v>7</v>
      </c>
    </row>
    <row r="249" spans="1:6" ht="14.1" customHeight="1" x14ac:dyDescent="0.15">
      <c r="A249" s="10" t="s">
        <v>33</v>
      </c>
      <c r="B249" s="24">
        <f t="shared" si="4"/>
        <v>191</v>
      </c>
      <c r="C249" s="25">
        <v>17</v>
      </c>
      <c r="D249" s="53">
        <v>990</v>
      </c>
      <c r="E249" s="54">
        <v>1181</v>
      </c>
      <c r="F249" s="45">
        <v>10</v>
      </c>
    </row>
    <row r="250" spans="1:6" ht="14.1" customHeight="1" x14ac:dyDescent="0.15">
      <c r="A250" s="11" t="s">
        <v>34</v>
      </c>
      <c r="B250" s="20">
        <f t="shared" si="4"/>
        <v>650</v>
      </c>
      <c r="C250" s="28">
        <v>143</v>
      </c>
      <c r="D250" s="51">
        <v>1178</v>
      </c>
      <c r="E250" s="52">
        <v>1828</v>
      </c>
      <c r="F250" s="44">
        <v>49</v>
      </c>
    </row>
    <row r="251" spans="1:6" ht="14.1" customHeight="1" x14ac:dyDescent="0.15">
      <c r="A251" s="10" t="s">
        <v>35</v>
      </c>
      <c r="B251" s="24">
        <f t="shared" si="4"/>
        <v>229</v>
      </c>
      <c r="C251" s="25">
        <v>30</v>
      </c>
      <c r="D251" s="53">
        <v>1022</v>
      </c>
      <c r="E251" s="54">
        <v>1251</v>
      </c>
      <c r="F251" s="45">
        <v>54</v>
      </c>
    </row>
    <row r="252" spans="1:6" ht="14.1" customHeight="1" x14ac:dyDescent="0.15">
      <c r="A252" s="11" t="s">
        <v>36</v>
      </c>
      <c r="B252" s="20">
        <f t="shared" si="4"/>
        <v>211</v>
      </c>
      <c r="C252" s="28">
        <v>22</v>
      </c>
      <c r="D252" s="51">
        <v>369</v>
      </c>
      <c r="E252" s="52">
        <v>580</v>
      </c>
      <c r="F252" s="44">
        <v>15</v>
      </c>
    </row>
    <row r="253" spans="1:6" ht="14.1" customHeight="1" x14ac:dyDescent="0.15">
      <c r="A253" s="10" t="s">
        <v>37</v>
      </c>
      <c r="B253" s="24">
        <f t="shared" si="4"/>
        <v>1622</v>
      </c>
      <c r="C253" s="25">
        <v>204</v>
      </c>
      <c r="D253" s="53">
        <v>4728</v>
      </c>
      <c r="E253" s="54">
        <v>6350</v>
      </c>
      <c r="F253" s="45">
        <v>367</v>
      </c>
    </row>
    <row r="254" spans="1:6" ht="14.1" customHeight="1" x14ac:dyDescent="0.15">
      <c r="A254" s="11" t="s">
        <v>38</v>
      </c>
      <c r="B254" s="20">
        <f t="shared" si="4"/>
        <v>1106</v>
      </c>
      <c r="C254" s="28">
        <v>110</v>
      </c>
      <c r="D254" s="51">
        <v>2407</v>
      </c>
      <c r="E254" s="52">
        <v>3513</v>
      </c>
      <c r="F254" s="44">
        <v>60</v>
      </c>
    </row>
    <row r="255" spans="1:6" ht="14.1" customHeight="1" x14ac:dyDescent="0.15">
      <c r="A255" s="10" t="s">
        <v>39</v>
      </c>
      <c r="B255" s="24">
        <f t="shared" si="4"/>
        <v>304</v>
      </c>
      <c r="C255" s="25">
        <v>45</v>
      </c>
      <c r="D255" s="53">
        <v>870</v>
      </c>
      <c r="E255" s="54">
        <v>1174</v>
      </c>
      <c r="F255" s="45">
        <v>5</v>
      </c>
    </row>
    <row r="256" spans="1:6" ht="14.1" customHeight="1" x14ac:dyDescent="0.15">
      <c r="A256" s="11" t="s">
        <v>40</v>
      </c>
      <c r="B256" s="20">
        <f t="shared" si="4"/>
        <v>116</v>
      </c>
      <c r="C256" s="28">
        <v>18</v>
      </c>
      <c r="D256" s="51">
        <v>270</v>
      </c>
      <c r="E256" s="52">
        <v>386</v>
      </c>
      <c r="F256" s="44">
        <v>2</v>
      </c>
    </row>
    <row r="257" spans="1:6" ht="14.1" customHeight="1" x14ac:dyDescent="0.15">
      <c r="A257" s="10" t="s">
        <v>41</v>
      </c>
      <c r="B257" s="24">
        <f t="shared" si="4"/>
        <v>141</v>
      </c>
      <c r="C257" s="25">
        <v>22</v>
      </c>
      <c r="D257" s="53">
        <v>290</v>
      </c>
      <c r="E257" s="54">
        <v>431</v>
      </c>
      <c r="F257" s="45">
        <v>5</v>
      </c>
    </row>
    <row r="258" spans="1:6" ht="14.1" customHeight="1" x14ac:dyDescent="0.15">
      <c r="A258" s="11" t="s">
        <v>42</v>
      </c>
      <c r="B258" s="20">
        <f t="shared" si="4"/>
        <v>555</v>
      </c>
      <c r="C258" s="28">
        <v>120</v>
      </c>
      <c r="D258" s="51">
        <v>1558</v>
      </c>
      <c r="E258" s="52">
        <v>2113</v>
      </c>
      <c r="F258" s="44">
        <v>17</v>
      </c>
    </row>
    <row r="259" spans="1:6" ht="14.1" customHeight="1" x14ac:dyDescent="0.15">
      <c r="A259" s="10" t="s">
        <v>43</v>
      </c>
      <c r="B259" s="24">
        <f t="shared" si="4"/>
        <v>264</v>
      </c>
      <c r="C259" s="25">
        <v>54</v>
      </c>
      <c r="D259" s="53">
        <v>1207</v>
      </c>
      <c r="E259" s="54">
        <v>1471</v>
      </c>
      <c r="F259" s="45">
        <v>17</v>
      </c>
    </row>
    <row r="260" spans="1:6" ht="14.1" customHeight="1" x14ac:dyDescent="0.15">
      <c r="A260" s="11" t="s">
        <v>44</v>
      </c>
      <c r="B260" s="20">
        <f t="shared" si="4"/>
        <v>181</v>
      </c>
      <c r="C260" s="28">
        <v>35</v>
      </c>
      <c r="D260" s="51">
        <v>824</v>
      </c>
      <c r="E260" s="52">
        <v>1005</v>
      </c>
      <c r="F260" s="44">
        <v>2</v>
      </c>
    </row>
    <row r="261" spans="1:6" ht="14.1" customHeight="1" x14ac:dyDescent="0.15">
      <c r="A261" s="10" t="s">
        <v>45</v>
      </c>
      <c r="B261" s="24">
        <f t="shared" si="4"/>
        <v>306</v>
      </c>
      <c r="C261" s="25">
        <v>56</v>
      </c>
      <c r="D261" s="53">
        <v>731</v>
      </c>
      <c r="E261" s="54">
        <v>1037</v>
      </c>
      <c r="F261" s="45">
        <v>4</v>
      </c>
    </row>
    <row r="262" spans="1:6" ht="14.1" customHeight="1" x14ac:dyDescent="0.15">
      <c r="A262" s="11" t="s">
        <v>46</v>
      </c>
      <c r="B262" s="20">
        <f t="shared" si="4"/>
        <v>169</v>
      </c>
      <c r="C262" s="28">
        <v>22</v>
      </c>
      <c r="D262" s="51">
        <v>558</v>
      </c>
      <c r="E262" s="52">
        <v>727</v>
      </c>
      <c r="F262" s="44" t="s">
        <v>90</v>
      </c>
    </row>
    <row r="263" spans="1:6" ht="14.1" customHeight="1" x14ac:dyDescent="0.15">
      <c r="A263" s="10" t="s">
        <v>47</v>
      </c>
      <c r="B263" s="24">
        <f t="shared" si="4"/>
        <v>177</v>
      </c>
      <c r="C263" s="25">
        <v>25</v>
      </c>
      <c r="D263" s="53">
        <v>302</v>
      </c>
      <c r="E263" s="54">
        <v>479</v>
      </c>
      <c r="F263" s="45" t="s">
        <v>90</v>
      </c>
    </row>
    <row r="264" spans="1:6" ht="14.1" customHeight="1" x14ac:dyDescent="0.15">
      <c r="A264" s="11" t="s">
        <v>48</v>
      </c>
      <c r="B264" s="20">
        <f t="shared" si="4"/>
        <v>804</v>
      </c>
      <c r="C264" s="28">
        <v>77</v>
      </c>
      <c r="D264" s="51">
        <v>3391</v>
      </c>
      <c r="E264" s="52">
        <v>4195</v>
      </c>
      <c r="F264" s="46">
        <v>92</v>
      </c>
    </row>
    <row r="265" spans="1:6" ht="14.1" customHeight="1" x14ac:dyDescent="0.15">
      <c r="A265" s="10" t="s">
        <v>49</v>
      </c>
      <c r="B265" s="24">
        <f t="shared" si="4"/>
        <v>175</v>
      </c>
      <c r="C265" s="25">
        <v>27</v>
      </c>
      <c r="D265" s="53">
        <v>473</v>
      </c>
      <c r="E265" s="54">
        <v>648</v>
      </c>
      <c r="F265" s="45">
        <v>21</v>
      </c>
    </row>
    <row r="266" spans="1:6" ht="14.1" customHeight="1" x14ac:dyDescent="0.15">
      <c r="A266" s="11" t="s">
        <v>50</v>
      </c>
      <c r="B266" s="20">
        <f t="shared" si="4"/>
        <v>322</v>
      </c>
      <c r="C266" s="28">
        <v>60</v>
      </c>
      <c r="D266" s="51">
        <v>917</v>
      </c>
      <c r="E266" s="52">
        <v>1239</v>
      </c>
      <c r="F266" s="46">
        <v>8</v>
      </c>
    </row>
    <row r="267" spans="1:6" ht="14.1" customHeight="1" x14ac:dyDescent="0.15">
      <c r="A267" s="10" t="s">
        <v>51</v>
      </c>
      <c r="B267" s="24">
        <f t="shared" si="4"/>
        <v>354</v>
      </c>
      <c r="C267" s="25">
        <v>40</v>
      </c>
      <c r="D267" s="53">
        <v>1243</v>
      </c>
      <c r="E267" s="54">
        <v>1597</v>
      </c>
      <c r="F267" s="45">
        <v>13</v>
      </c>
    </row>
    <row r="268" spans="1:6" ht="14.1" customHeight="1" x14ac:dyDescent="0.15">
      <c r="A268" s="11" t="s">
        <v>52</v>
      </c>
      <c r="B268" s="20">
        <f t="shared" si="4"/>
        <v>200</v>
      </c>
      <c r="C268" s="28">
        <v>55</v>
      </c>
      <c r="D268" s="51">
        <v>846</v>
      </c>
      <c r="E268" s="52">
        <v>1046</v>
      </c>
      <c r="F268" s="44">
        <v>8</v>
      </c>
    </row>
    <row r="269" spans="1:6" ht="14.1" customHeight="1" x14ac:dyDescent="0.15">
      <c r="A269" s="10" t="s">
        <v>53</v>
      </c>
      <c r="B269" s="24">
        <f t="shared" si="4"/>
        <v>276</v>
      </c>
      <c r="C269" s="25">
        <v>58</v>
      </c>
      <c r="D269" s="53">
        <v>515</v>
      </c>
      <c r="E269" s="54">
        <v>791</v>
      </c>
      <c r="F269" s="45">
        <v>9</v>
      </c>
    </row>
    <row r="270" spans="1:6" ht="14.1" customHeight="1" x14ac:dyDescent="0.15">
      <c r="A270" s="11" t="s">
        <v>54</v>
      </c>
      <c r="B270" s="20">
        <f t="shared" si="4"/>
        <v>373</v>
      </c>
      <c r="C270" s="28">
        <v>68</v>
      </c>
      <c r="D270" s="51">
        <v>761</v>
      </c>
      <c r="E270" s="52">
        <v>1134</v>
      </c>
      <c r="F270" s="46">
        <v>13</v>
      </c>
    </row>
    <row r="271" spans="1:6" ht="14.1" customHeight="1" thickBot="1" x14ac:dyDescent="0.2">
      <c r="A271" s="12" t="s">
        <v>55</v>
      </c>
      <c r="B271" s="24">
        <f t="shared" si="4"/>
        <v>170</v>
      </c>
      <c r="C271" s="31">
        <v>9</v>
      </c>
      <c r="D271" s="55">
        <v>978</v>
      </c>
      <c r="E271" s="56">
        <v>1148</v>
      </c>
      <c r="F271" s="47">
        <v>10</v>
      </c>
    </row>
    <row r="272" spans="1:6" ht="17.100000000000001" customHeight="1" thickTop="1" thickBot="1" x14ac:dyDescent="0.2">
      <c r="A272" s="13" t="s">
        <v>56</v>
      </c>
      <c r="B272" s="34">
        <f>SUM(B225:B271)</f>
        <v>25713</v>
      </c>
      <c r="C272" s="35">
        <f>SUM(C225:C271)</f>
        <v>3499</v>
      </c>
      <c r="D272" s="36">
        <f>SUM(D225:D271)</f>
        <v>64266</v>
      </c>
      <c r="E272" s="37">
        <f>SUM(E225:E271)</f>
        <v>89979</v>
      </c>
      <c r="F272" s="48">
        <f>SUM(F225:F271)</f>
        <v>1963</v>
      </c>
    </row>
    <row r="273" spans="1:6" ht="14.1" customHeight="1" x14ac:dyDescent="0.15">
      <c r="A273" s="134" t="s">
        <v>158</v>
      </c>
      <c r="B273" s="134"/>
      <c r="C273" s="134"/>
      <c r="D273" s="134"/>
      <c r="E273" s="134"/>
      <c r="F273" s="134"/>
    </row>
    <row r="274" spans="1:6" ht="14.1" customHeight="1" x14ac:dyDescent="0.15">
      <c r="A274" s="114" t="s">
        <v>120</v>
      </c>
      <c r="B274" s="114"/>
      <c r="C274" s="114"/>
      <c r="D274" s="114"/>
      <c r="E274" s="114"/>
      <c r="F274" s="115"/>
    </row>
    <row r="275" spans="1:6" ht="14.1" customHeight="1" x14ac:dyDescent="0.15"/>
    <row r="276" spans="1:6" ht="14.1" customHeight="1" x14ac:dyDescent="0.15"/>
  </sheetData>
  <mergeCells count="40">
    <mergeCell ref="A108:F108"/>
    <mergeCell ref="A109:F109"/>
    <mergeCell ref="A56:F56"/>
    <mergeCell ref="A58:A59"/>
    <mergeCell ref="B58:C58"/>
    <mergeCell ref="D58:D59"/>
    <mergeCell ref="E58:E59"/>
    <mergeCell ref="F58:F59"/>
    <mergeCell ref="A53:F53"/>
    <mergeCell ref="A54:F54"/>
    <mergeCell ref="A1:F1"/>
    <mergeCell ref="A3:A4"/>
    <mergeCell ref="B3:C3"/>
    <mergeCell ref="D3:D4"/>
    <mergeCell ref="E3:E4"/>
    <mergeCell ref="F3:F4"/>
    <mergeCell ref="A111:F111"/>
    <mergeCell ref="A113:A114"/>
    <mergeCell ref="B113:C113"/>
    <mergeCell ref="D113:D114"/>
    <mergeCell ref="E113:E114"/>
    <mergeCell ref="F113:F114"/>
    <mergeCell ref="A218:F218"/>
    <mergeCell ref="A219:F219"/>
    <mergeCell ref="A163:F163"/>
    <mergeCell ref="A164:F164"/>
    <mergeCell ref="A166:F166"/>
    <mergeCell ref="A168:A169"/>
    <mergeCell ref="B168:C168"/>
    <mergeCell ref="D168:D169"/>
    <mergeCell ref="E168:E169"/>
    <mergeCell ref="F168:F169"/>
    <mergeCell ref="A273:F273"/>
    <mergeCell ref="A274:F274"/>
    <mergeCell ref="A221:F221"/>
    <mergeCell ref="A223:A224"/>
    <mergeCell ref="B223:C223"/>
    <mergeCell ref="D223:D224"/>
    <mergeCell ref="E223:E224"/>
    <mergeCell ref="F223:F224"/>
  </mergeCells>
  <phoneticPr fontId="1"/>
  <hyperlinks>
    <hyperlink ref="A54:F54" r:id="rId1" display="https://www.mhlw.go.jp/toukei/list/36-19.html" xr:uid="{C446D56B-D20E-4507-BC13-E51039C73628}"/>
    <hyperlink ref="A109:F109" r:id="rId2" display="https://www.mhlw.go.jp/toukei/list/36-19.html" xr:uid="{483D4B42-ABB9-4D66-8DED-4AF78759D950}"/>
    <hyperlink ref="A164:F164" r:id="rId3" display="https://www.mhlw.go.jp/toukei/list/36-19.html" xr:uid="{01B5BD2D-19E9-4CE8-8DC7-50CF31C34A4E}"/>
    <hyperlink ref="A219:F219" r:id="rId4" display="https://www.mhlw.go.jp/toukei/list/36-19.html" xr:uid="{50E25755-F490-489A-A491-58F291EE6A59}"/>
    <hyperlink ref="A274:F274" r:id="rId5" display="https://www.mhlw.go.jp/toukei/list/36-19.html" xr:uid="{ABF2BB94-9A6C-4AF2-90DF-CB828CC1C43A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6"/>
  <rowBreaks count="4" manualBreakCount="4">
    <brk id="55" max="16383" man="1"/>
    <brk id="110" max="16383" man="1"/>
    <brk id="165" max="16383" man="1"/>
    <brk id="220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278"/>
  <sheetViews>
    <sheetView workbookViewId="0">
      <selection activeCell="A2" sqref="A2"/>
    </sheetView>
  </sheetViews>
  <sheetFormatPr defaultRowHeight="13.5" x14ac:dyDescent="0.15"/>
  <cols>
    <col min="1" max="2" width="13.625" customWidth="1"/>
    <col min="3" max="3" width="16.625" customWidth="1"/>
    <col min="4" max="6" width="13.625" customWidth="1"/>
  </cols>
  <sheetData>
    <row r="1" spans="1:6" s="14" customFormat="1" ht="20.100000000000001" customHeight="1" x14ac:dyDescent="0.15">
      <c r="A1" s="135" t="s">
        <v>109</v>
      </c>
      <c r="B1" s="136"/>
      <c r="C1" s="136"/>
      <c r="D1" s="136"/>
      <c r="E1" s="121"/>
      <c r="F1" s="121"/>
    </row>
    <row r="2" spans="1:6" s="14" customFormat="1" ht="14.1" customHeight="1" thickBot="1" x14ac:dyDescent="0.2">
      <c r="A2" s="15"/>
      <c r="B2" s="109"/>
      <c r="C2" s="109"/>
      <c r="D2" s="109"/>
      <c r="E2" s="109"/>
      <c r="F2" s="109"/>
    </row>
    <row r="3" spans="1:6" s="14" customFormat="1" ht="15" customHeight="1" x14ac:dyDescent="0.15">
      <c r="A3" s="137" t="s">
        <v>0</v>
      </c>
      <c r="B3" s="125" t="s">
        <v>2</v>
      </c>
      <c r="C3" s="126"/>
      <c r="D3" s="127" t="s">
        <v>3</v>
      </c>
      <c r="E3" s="129" t="s">
        <v>5</v>
      </c>
      <c r="F3" s="139" t="s">
        <v>89</v>
      </c>
    </row>
    <row r="4" spans="1:6" s="14" customFormat="1" ht="24.95" customHeight="1" thickBot="1" x14ac:dyDescent="0.2">
      <c r="A4" s="138"/>
      <c r="B4" s="3"/>
      <c r="C4" s="5" t="s">
        <v>6</v>
      </c>
      <c r="D4" s="128"/>
      <c r="E4" s="130"/>
      <c r="F4" s="140"/>
    </row>
    <row r="5" spans="1:6" s="14" customFormat="1" ht="14.1" customHeight="1" x14ac:dyDescent="0.15">
      <c r="A5" s="8" t="s">
        <v>9</v>
      </c>
      <c r="B5" s="16">
        <f>E5-D5</f>
        <v>1111</v>
      </c>
      <c r="C5" s="17">
        <v>102</v>
      </c>
      <c r="D5" s="49">
        <v>4026</v>
      </c>
      <c r="E5" s="50">
        <v>5137</v>
      </c>
      <c r="F5" s="43">
        <v>40</v>
      </c>
    </row>
    <row r="6" spans="1:6" s="14" customFormat="1" ht="14.1" customHeight="1" x14ac:dyDescent="0.15">
      <c r="A6" s="9" t="s">
        <v>10</v>
      </c>
      <c r="B6" s="20">
        <f>E6-D6</f>
        <v>550</v>
      </c>
      <c r="C6" s="21">
        <v>45</v>
      </c>
      <c r="D6" s="51">
        <v>711</v>
      </c>
      <c r="E6" s="52">
        <v>1261</v>
      </c>
      <c r="F6" s="44">
        <v>16</v>
      </c>
    </row>
    <row r="7" spans="1:6" s="14" customFormat="1" ht="14.1" customHeight="1" x14ac:dyDescent="0.15">
      <c r="A7" s="10" t="s">
        <v>11</v>
      </c>
      <c r="B7" s="24">
        <f t="shared" ref="B7:B51" si="0">E7-D7</f>
        <v>377</v>
      </c>
      <c r="C7" s="25">
        <v>51</v>
      </c>
      <c r="D7" s="53">
        <v>1577</v>
      </c>
      <c r="E7" s="54">
        <v>1954</v>
      </c>
      <c r="F7" s="45">
        <v>20</v>
      </c>
    </row>
    <row r="8" spans="1:6" s="14" customFormat="1" ht="14.1" customHeight="1" x14ac:dyDescent="0.15">
      <c r="A8" s="11" t="s">
        <v>12</v>
      </c>
      <c r="B8" s="20">
        <f t="shared" si="0"/>
        <v>375</v>
      </c>
      <c r="C8" s="28">
        <v>85</v>
      </c>
      <c r="D8" s="51">
        <v>719</v>
      </c>
      <c r="E8" s="52">
        <v>1094</v>
      </c>
      <c r="F8" s="44">
        <v>15</v>
      </c>
    </row>
    <row r="9" spans="1:6" s="14" customFormat="1" ht="14.1" customHeight="1" x14ac:dyDescent="0.15">
      <c r="A9" s="10" t="s">
        <v>13</v>
      </c>
      <c r="B9" s="24">
        <f t="shared" si="0"/>
        <v>353</v>
      </c>
      <c r="C9" s="25">
        <v>35</v>
      </c>
      <c r="D9" s="53">
        <v>1102</v>
      </c>
      <c r="E9" s="54">
        <v>1455</v>
      </c>
      <c r="F9" s="45">
        <v>9</v>
      </c>
    </row>
    <row r="10" spans="1:6" s="14" customFormat="1" ht="14.1" customHeight="1" x14ac:dyDescent="0.15">
      <c r="A10" s="11" t="s">
        <v>14</v>
      </c>
      <c r="B10" s="20">
        <f t="shared" si="0"/>
        <v>501</v>
      </c>
      <c r="C10" s="28">
        <v>72</v>
      </c>
      <c r="D10" s="51">
        <v>1529</v>
      </c>
      <c r="E10" s="52">
        <v>2030</v>
      </c>
      <c r="F10" s="44">
        <v>30</v>
      </c>
    </row>
    <row r="11" spans="1:6" s="14" customFormat="1" ht="14.1" customHeight="1" x14ac:dyDescent="0.15">
      <c r="A11" s="10" t="s">
        <v>15</v>
      </c>
      <c r="B11" s="24">
        <f t="shared" si="0"/>
        <v>558</v>
      </c>
      <c r="C11" s="25">
        <v>45</v>
      </c>
      <c r="D11" s="53">
        <v>1185</v>
      </c>
      <c r="E11" s="54">
        <v>1743</v>
      </c>
      <c r="F11" s="45">
        <v>5</v>
      </c>
    </row>
    <row r="12" spans="1:6" s="14" customFormat="1" ht="14.1" customHeight="1" x14ac:dyDescent="0.15">
      <c r="A12" s="11" t="s">
        <v>16</v>
      </c>
      <c r="B12" s="20">
        <f t="shared" si="0"/>
        <v>921</v>
      </c>
      <c r="C12" s="28">
        <v>217</v>
      </c>
      <c r="D12" s="51">
        <v>2591</v>
      </c>
      <c r="E12" s="52">
        <v>3512</v>
      </c>
      <c r="F12" s="44">
        <v>3</v>
      </c>
    </row>
    <row r="13" spans="1:6" s="14" customFormat="1" ht="14.1" customHeight="1" x14ac:dyDescent="0.15">
      <c r="A13" s="10" t="s">
        <v>17</v>
      </c>
      <c r="B13" s="24">
        <f t="shared" si="0"/>
        <v>639</v>
      </c>
      <c r="C13" s="25">
        <v>61</v>
      </c>
      <c r="D13" s="53">
        <v>1206</v>
      </c>
      <c r="E13" s="54">
        <v>1845</v>
      </c>
      <c r="F13" s="45">
        <v>22</v>
      </c>
    </row>
    <row r="14" spans="1:6" s="14" customFormat="1" ht="14.1" customHeight="1" x14ac:dyDescent="0.15">
      <c r="A14" s="11" t="s">
        <v>18</v>
      </c>
      <c r="B14" s="20">
        <f t="shared" si="0"/>
        <v>661</v>
      </c>
      <c r="C14" s="28">
        <v>190</v>
      </c>
      <c r="D14" s="51">
        <v>2151</v>
      </c>
      <c r="E14" s="52">
        <v>2812</v>
      </c>
      <c r="F14" s="44">
        <v>1</v>
      </c>
    </row>
    <row r="15" spans="1:6" s="14" customFormat="1" ht="14.1" customHeight="1" x14ac:dyDescent="0.15">
      <c r="A15" s="10" t="s">
        <v>19</v>
      </c>
      <c r="B15" s="24">
        <f t="shared" si="0"/>
        <v>2212</v>
      </c>
      <c r="C15" s="25">
        <v>118</v>
      </c>
      <c r="D15" s="53">
        <v>6536</v>
      </c>
      <c r="E15" s="54">
        <v>8748</v>
      </c>
      <c r="F15" s="45">
        <v>5</v>
      </c>
    </row>
    <row r="16" spans="1:6" s="14" customFormat="1" ht="14.1" customHeight="1" x14ac:dyDescent="0.15">
      <c r="A16" s="11" t="s">
        <v>20</v>
      </c>
      <c r="B16" s="20">
        <f t="shared" si="0"/>
        <v>1458</v>
      </c>
      <c r="C16" s="28">
        <v>104</v>
      </c>
      <c r="D16" s="51">
        <v>3008</v>
      </c>
      <c r="E16" s="52">
        <v>4466</v>
      </c>
      <c r="F16" s="44">
        <v>8</v>
      </c>
    </row>
    <row r="17" spans="1:6" s="14" customFormat="1" ht="14.1" customHeight="1" x14ac:dyDescent="0.15">
      <c r="A17" s="10" t="s">
        <v>21</v>
      </c>
      <c r="B17" s="24">
        <f t="shared" si="0"/>
        <v>820</v>
      </c>
      <c r="C17" s="25">
        <v>49</v>
      </c>
      <c r="D17" s="53">
        <v>1753</v>
      </c>
      <c r="E17" s="54">
        <v>2573</v>
      </c>
      <c r="F17" s="45">
        <v>9</v>
      </c>
    </row>
    <row r="18" spans="1:6" s="14" customFormat="1" ht="14.1" customHeight="1" x14ac:dyDescent="0.15">
      <c r="A18" s="11" t="s">
        <v>22</v>
      </c>
      <c r="B18" s="20">
        <f t="shared" si="0"/>
        <v>575</v>
      </c>
      <c r="C18" s="28">
        <v>42</v>
      </c>
      <c r="D18" s="51">
        <v>1231</v>
      </c>
      <c r="E18" s="52">
        <v>1806</v>
      </c>
      <c r="F18" s="44">
        <v>3</v>
      </c>
    </row>
    <row r="19" spans="1:6" s="14" customFormat="1" ht="14.1" customHeight="1" x14ac:dyDescent="0.15">
      <c r="A19" s="10" t="s">
        <v>23</v>
      </c>
      <c r="B19" s="24">
        <f t="shared" si="0"/>
        <v>355</v>
      </c>
      <c r="C19" s="25">
        <v>3</v>
      </c>
      <c r="D19" s="53">
        <v>634</v>
      </c>
      <c r="E19" s="54">
        <v>989</v>
      </c>
      <c r="F19" s="45">
        <v>1</v>
      </c>
    </row>
    <row r="20" spans="1:6" s="14" customFormat="1" ht="14.1" customHeight="1" x14ac:dyDescent="0.15">
      <c r="A20" s="11" t="s">
        <v>24</v>
      </c>
      <c r="B20" s="20">
        <f t="shared" si="0"/>
        <v>5048</v>
      </c>
      <c r="C20" s="28">
        <v>112</v>
      </c>
      <c r="D20" s="51">
        <v>6616</v>
      </c>
      <c r="E20" s="52">
        <v>11664</v>
      </c>
      <c r="F20" s="44">
        <v>26</v>
      </c>
    </row>
    <row r="21" spans="1:6" s="14" customFormat="1" ht="14.1" customHeight="1" x14ac:dyDescent="0.15">
      <c r="A21" s="10" t="s">
        <v>25</v>
      </c>
      <c r="B21" s="24">
        <f t="shared" si="0"/>
        <v>2324</v>
      </c>
      <c r="C21" s="25">
        <v>135</v>
      </c>
      <c r="D21" s="53">
        <v>4125</v>
      </c>
      <c r="E21" s="54">
        <v>6449</v>
      </c>
      <c r="F21" s="45">
        <v>16</v>
      </c>
    </row>
    <row r="22" spans="1:6" s="14" customFormat="1" ht="14.1" customHeight="1" x14ac:dyDescent="0.15">
      <c r="A22" s="11" t="s">
        <v>26</v>
      </c>
      <c r="B22" s="20">
        <f t="shared" si="0"/>
        <v>1503</v>
      </c>
      <c r="C22" s="28">
        <v>119</v>
      </c>
      <c r="D22" s="51">
        <v>3007</v>
      </c>
      <c r="E22" s="52">
        <v>4510</v>
      </c>
      <c r="F22" s="46">
        <v>4</v>
      </c>
    </row>
    <row r="23" spans="1:6" s="14" customFormat="1" ht="14.1" customHeight="1" x14ac:dyDescent="0.15">
      <c r="A23" s="10" t="s">
        <v>27</v>
      </c>
      <c r="B23" s="24">
        <f t="shared" si="0"/>
        <v>2055</v>
      </c>
      <c r="C23" s="25">
        <v>221</v>
      </c>
      <c r="D23" s="53">
        <v>5746</v>
      </c>
      <c r="E23" s="54">
        <v>7801</v>
      </c>
      <c r="F23" s="45">
        <v>4</v>
      </c>
    </row>
    <row r="24" spans="1:6" s="14" customFormat="1" ht="14.1" customHeight="1" x14ac:dyDescent="0.15">
      <c r="A24" s="11" t="s">
        <v>28</v>
      </c>
      <c r="B24" s="20">
        <f t="shared" si="0"/>
        <v>496</v>
      </c>
      <c r="C24" s="28">
        <v>21</v>
      </c>
      <c r="D24" s="51">
        <v>2126</v>
      </c>
      <c r="E24" s="52">
        <v>2622</v>
      </c>
      <c r="F24" s="44">
        <v>1</v>
      </c>
    </row>
    <row r="25" spans="1:6" s="14" customFormat="1" ht="14.1" customHeight="1" x14ac:dyDescent="0.15">
      <c r="A25" s="10" t="s">
        <v>29</v>
      </c>
      <c r="B25" s="24">
        <f t="shared" si="0"/>
        <v>635</v>
      </c>
      <c r="C25" s="25">
        <v>64</v>
      </c>
      <c r="D25" s="53">
        <v>2836</v>
      </c>
      <c r="E25" s="54">
        <v>3471</v>
      </c>
      <c r="F25" s="45">
        <v>2</v>
      </c>
    </row>
    <row r="26" spans="1:6" s="14" customFormat="1" ht="14.1" customHeight="1" x14ac:dyDescent="0.15">
      <c r="A26" s="9" t="s">
        <v>30</v>
      </c>
      <c r="B26" s="20">
        <f t="shared" si="0"/>
        <v>335</v>
      </c>
      <c r="C26" s="21">
        <v>13</v>
      </c>
      <c r="D26" s="51">
        <v>1487</v>
      </c>
      <c r="E26" s="52">
        <v>1822</v>
      </c>
      <c r="F26" s="44" t="s">
        <v>58</v>
      </c>
    </row>
    <row r="27" spans="1:6" s="14" customFormat="1" ht="14.1" customHeight="1" x14ac:dyDescent="0.15">
      <c r="A27" s="10" t="s">
        <v>31</v>
      </c>
      <c r="B27" s="24">
        <f t="shared" si="0"/>
        <v>396</v>
      </c>
      <c r="C27" s="25">
        <v>18</v>
      </c>
      <c r="D27" s="53">
        <v>861</v>
      </c>
      <c r="E27" s="54">
        <v>1257</v>
      </c>
      <c r="F27" s="45">
        <v>1</v>
      </c>
    </row>
    <row r="28" spans="1:6" s="14" customFormat="1" ht="14.1" customHeight="1" x14ac:dyDescent="0.15">
      <c r="A28" s="11" t="s">
        <v>32</v>
      </c>
      <c r="B28" s="20">
        <f t="shared" si="0"/>
        <v>258</v>
      </c>
      <c r="C28" s="28">
        <v>10</v>
      </c>
      <c r="D28" s="51">
        <v>984</v>
      </c>
      <c r="E28" s="52">
        <v>1242</v>
      </c>
      <c r="F28" s="44" t="s">
        <v>58</v>
      </c>
    </row>
    <row r="29" spans="1:6" s="14" customFormat="1" ht="14.1" customHeight="1" x14ac:dyDescent="0.15">
      <c r="A29" s="10" t="s">
        <v>33</v>
      </c>
      <c r="B29" s="24">
        <f t="shared" si="0"/>
        <v>236</v>
      </c>
      <c r="C29" s="25">
        <v>25</v>
      </c>
      <c r="D29" s="53">
        <v>1108</v>
      </c>
      <c r="E29" s="54">
        <v>1344</v>
      </c>
      <c r="F29" s="45">
        <v>5</v>
      </c>
    </row>
    <row r="30" spans="1:6" s="14" customFormat="1" ht="14.1" customHeight="1" x14ac:dyDescent="0.15">
      <c r="A30" s="11" t="s">
        <v>34</v>
      </c>
      <c r="B30" s="20">
        <f t="shared" si="0"/>
        <v>839</v>
      </c>
      <c r="C30" s="28">
        <v>116</v>
      </c>
      <c r="D30" s="51">
        <v>1487</v>
      </c>
      <c r="E30" s="52">
        <v>2326</v>
      </c>
      <c r="F30" s="44">
        <v>3</v>
      </c>
    </row>
    <row r="31" spans="1:6" s="14" customFormat="1" ht="14.1" customHeight="1" x14ac:dyDescent="0.15">
      <c r="A31" s="10" t="s">
        <v>35</v>
      </c>
      <c r="B31" s="24">
        <f t="shared" si="0"/>
        <v>343</v>
      </c>
      <c r="C31" s="25">
        <v>30</v>
      </c>
      <c r="D31" s="53">
        <v>1340</v>
      </c>
      <c r="E31" s="54">
        <v>1683</v>
      </c>
      <c r="F31" s="45">
        <v>9</v>
      </c>
    </row>
    <row r="32" spans="1:6" s="14" customFormat="1" ht="14.1" customHeight="1" x14ac:dyDescent="0.15">
      <c r="A32" s="11" t="s">
        <v>36</v>
      </c>
      <c r="B32" s="20">
        <f t="shared" si="0"/>
        <v>354</v>
      </c>
      <c r="C32" s="28">
        <v>28</v>
      </c>
      <c r="D32" s="51">
        <v>795</v>
      </c>
      <c r="E32" s="52">
        <v>1149</v>
      </c>
      <c r="F32" s="44">
        <v>4</v>
      </c>
    </row>
    <row r="33" spans="1:6" s="14" customFormat="1" ht="14.1" customHeight="1" x14ac:dyDescent="0.15">
      <c r="A33" s="10" t="s">
        <v>37</v>
      </c>
      <c r="B33" s="24">
        <f t="shared" si="0"/>
        <v>2570</v>
      </c>
      <c r="C33" s="25">
        <v>178</v>
      </c>
      <c r="D33" s="53">
        <v>6644</v>
      </c>
      <c r="E33" s="54">
        <v>9214</v>
      </c>
      <c r="F33" s="45">
        <v>42</v>
      </c>
    </row>
    <row r="34" spans="1:6" s="14" customFormat="1" ht="14.1" customHeight="1" x14ac:dyDescent="0.15">
      <c r="A34" s="11" t="s">
        <v>38</v>
      </c>
      <c r="B34" s="20">
        <f t="shared" si="0"/>
        <v>1541</v>
      </c>
      <c r="C34" s="28">
        <v>124</v>
      </c>
      <c r="D34" s="51">
        <v>3160</v>
      </c>
      <c r="E34" s="52">
        <v>4701</v>
      </c>
      <c r="F34" s="44">
        <v>10</v>
      </c>
    </row>
    <row r="35" spans="1:6" s="14" customFormat="1" ht="14.1" customHeight="1" x14ac:dyDescent="0.15">
      <c r="A35" s="10" t="s">
        <v>39</v>
      </c>
      <c r="B35" s="24">
        <f t="shared" si="0"/>
        <v>452</v>
      </c>
      <c r="C35" s="25">
        <v>31</v>
      </c>
      <c r="D35" s="53">
        <v>1670</v>
      </c>
      <c r="E35" s="54">
        <v>2122</v>
      </c>
      <c r="F35" s="45">
        <v>3</v>
      </c>
    </row>
    <row r="36" spans="1:6" s="14" customFormat="1" ht="14.1" customHeight="1" x14ac:dyDescent="0.15">
      <c r="A36" s="11" t="s">
        <v>40</v>
      </c>
      <c r="B36" s="20">
        <f t="shared" si="0"/>
        <v>157</v>
      </c>
      <c r="C36" s="28">
        <v>73</v>
      </c>
      <c r="D36" s="51">
        <v>462</v>
      </c>
      <c r="E36" s="52">
        <v>619</v>
      </c>
      <c r="F36" s="44" t="s">
        <v>58</v>
      </c>
    </row>
    <row r="37" spans="1:6" s="14" customFormat="1" ht="14.1" customHeight="1" x14ac:dyDescent="0.15">
      <c r="A37" s="10" t="s">
        <v>41</v>
      </c>
      <c r="B37" s="24">
        <f t="shared" si="0"/>
        <v>187</v>
      </c>
      <c r="C37" s="25">
        <v>28</v>
      </c>
      <c r="D37" s="53">
        <v>560</v>
      </c>
      <c r="E37" s="54">
        <v>747</v>
      </c>
      <c r="F37" s="45">
        <v>4</v>
      </c>
    </row>
    <row r="38" spans="1:6" s="14" customFormat="1" ht="14.1" customHeight="1" x14ac:dyDescent="0.15">
      <c r="A38" s="11" t="s">
        <v>42</v>
      </c>
      <c r="B38" s="20">
        <f t="shared" si="0"/>
        <v>786</v>
      </c>
      <c r="C38" s="28">
        <v>42</v>
      </c>
      <c r="D38" s="51">
        <v>2170</v>
      </c>
      <c r="E38" s="52">
        <v>2956</v>
      </c>
      <c r="F38" s="44">
        <v>13</v>
      </c>
    </row>
    <row r="39" spans="1:6" s="14" customFormat="1" ht="14.1" customHeight="1" x14ac:dyDescent="0.15">
      <c r="A39" s="10" t="s">
        <v>43</v>
      </c>
      <c r="B39" s="24">
        <f t="shared" si="0"/>
        <v>379</v>
      </c>
      <c r="C39" s="25">
        <v>104</v>
      </c>
      <c r="D39" s="53">
        <v>1671</v>
      </c>
      <c r="E39" s="54">
        <v>2050</v>
      </c>
      <c r="F39" s="45">
        <v>9</v>
      </c>
    </row>
    <row r="40" spans="1:6" s="14" customFormat="1" ht="14.1" customHeight="1" x14ac:dyDescent="0.15">
      <c r="A40" s="11" t="s">
        <v>44</v>
      </c>
      <c r="B40" s="20">
        <f t="shared" si="0"/>
        <v>275</v>
      </c>
      <c r="C40" s="28">
        <v>41</v>
      </c>
      <c r="D40" s="51">
        <v>1650</v>
      </c>
      <c r="E40" s="52">
        <v>1925</v>
      </c>
      <c r="F40" s="44" t="s">
        <v>58</v>
      </c>
    </row>
    <row r="41" spans="1:6" s="14" customFormat="1" ht="14.1" customHeight="1" x14ac:dyDescent="0.15">
      <c r="A41" s="10" t="s">
        <v>45</v>
      </c>
      <c r="B41" s="24">
        <f t="shared" si="0"/>
        <v>433</v>
      </c>
      <c r="C41" s="25">
        <v>73</v>
      </c>
      <c r="D41" s="53">
        <v>1007</v>
      </c>
      <c r="E41" s="54">
        <v>1440</v>
      </c>
      <c r="F41" s="45">
        <v>1</v>
      </c>
    </row>
    <row r="42" spans="1:6" s="14" customFormat="1" ht="14.1" customHeight="1" x14ac:dyDescent="0.15">
      <c r="A42" s="11" t="s">
        <v>46</v>
      </c>
      <c r="B42" s="20">
        <f t="shared" si="0"/>
        <v>258</v>
      </c>
      <c r="C42" s="28">
        <v>20</v>
      </c>
      <c r="D42" s="51">
        <v>628</v>
      </c>
      <c r="E42" s="52">
        <v>886</v>
      </c>
      <c r="F42" s="44" t="s">
        <v>58</v>
      </c>
    </row>
    <row r="43" spans="1:6" s="14" customFormat="1" ht="14.1" customHeight="1" x14ac:dyDescent="0.15">
      <c r="A43" s="10" t="s">
        <v>47</v>
      </c>
      <c r="B43" s="24">
        <f t="shared" si="0"/>
        <v>279</v>
      </c>
      <c r="C43" s="25">
        <v>28</v>
      </c>
      <c r="D43" s="53">
        <v>456</v>
      </c>
      <c r="E43" s="54">
        <v>735</v>
      </c>
      <c r="F43" s="45">
        <v>1</v>
      </c>
    </row>
    <row r="44" spans="1:6" s="14" customFormat="1" ht="14.1" customHeight="1" x14ac:dyDescent="0.15">
      <c r="A44" s="11" t="s">
        <v>48</v>
      </c>
      <c r="B44" s="20">
        <f t="shared" si="0"/>
        <v>1145</v>
      </c>
      <c r="C44" s="28">
        <v>63</v>
      </c>
      <c r="D44" s="51">
        <v>4795</v>
      </c>
      <c r="E44" s="52">
        <v>5940</v>
      </c>
      <c r="F44" s="46">
        <v>33</v>
      </c>
    </row>
    <row r="45" spans="1:6" s="14" customFormat="1" ht="14.1" customHeight="1" x14ac:dyDescent="0.15">
      <c r="A45" s="10" t="s">
        <v>49</v>
      </c>
      <c r="B45" s="24">
        <f t="shared" si="0"/>
        <v>224</v>
      </c>
      <c r="C45" s="25">
        <v>13</v>
      </c>
      <c r="D45" s="53">
        <v>649</v>
      </c>
      <c r="E45" s="54">
        <v>873</v>
      </c>
      <c r="F45" s="45">
        <v>4</v>
      </c>
    </row>
    <row r="46" spans="1:6" s="14" customFormat="1" ht="14.1" customHeight="1" x14ac:dyDescent="0.15">
      <c r="A46" s="11" t="s">
        <v>50</v>
      </c>
      <c r="B46" s="20">
        <f t="shared" si="0"/>
        <v>443</v>
      </c>
      <c r="C46" s="28">
        <v>28</v>
      </c>
      <c r="D46" s="51">
        <v>1263</v>
      </c>
      <c r="E46" s="52">
        <v>1706</v>
      </c>
      <c r="F46" s="46">
        <v>1</v>
      </c>
    </row>
    <row r="47" spans="1:6" s="14" customFormat="1" ht="14.1" customHeight="1" x14ac:dyDescent="0.15">
      <c r="A47" s="10" t="s">
        <v>51</v>
      </c>
      <c r="B47" s="24">
        <f t="shared" si="0"/>
        <v>492</v>
      </c>
      <c r="C47" s="25">
        <v>39</v>
      </c>
      <c r="D47" s="53">
        <v>1778</v>
      </c>
      <c r="E47" s="54">
        <v>2270</v>
      </c>
      <c r="F47" s="45">
        <v>2</v>
      </c>
    </row>
    <row r="48" spans="1:6" s="14" customFormat="1" ht="14.1" customHeight="1" x14ac:dyDescent="0.15">
      <c r="A48" s="11" t="s">
        <v>52</v>
      </c>
      <c r="B48" s="20">
        <f t="shared" si="0"/>
        <v>377</v>
      </c>
      <c r="C48" s="28">
        <v>80</v>
      </c>
      <c r="D48" s="51">
        <v>1225</v>
      </c>
      <c r="E48" s="52">
        <v>1602</v>
      </c>
      <c r="F48" s="44" t="s">
        <v>58</v>
      </c>
    </row>
    <row r="49" spans="1:6" s="14" customFormat="1" ht="14.1" customHeight="1" x14ac:dyDescent="0.15">
      <c r="A49" s="10" t="s">
        <v>53</v>
      </c>
      <c r="B49" s="24">
        <f t="shared" si="0"/>
        <v>348</v>
      </c>
      <c r="C49" s="25">
        <v>53</v>
      </c>
      <c r="D49" s="53">
        <v>786</v>
      </c>
      <c r="E49" s="54">
        <v>1134</v>
      </c>
      <c r="F49" s="45" t="s">
        <v>58</v>
      </c>
    </row>
    <row r="50" spans="1:6" s="14" customFormat="1" ht="14.1" customHeight="1" x14ac:dyDescent="0.15">
      <c r="A50" s="11" t="s">
        <v>54</v>
      </c>
      <c r="B50" s="20">
        <f t="shared" si="0"/>
        <v>539</v>
      </c>
      <c r="C50" s="28">
        <v>36</v>
      </c>
      <c r="D50" s="51">
        <v>1586</v>
      </c>
      <c r="E50" s="52">
        <v>2125</v>
      </c>
      <c r="F50" s="46">
        <v>1</v>
      </c>
    </row>
    <row r="51" spans="1:6" s="14" customFormat="1" ht="14.1" customHeight="1" thickBot="1" x14ac:dyDescent="0.2">
      <c r="A51" s="12" t="s">
        <v>55</v>
      </c>
      <c r="B51" s="24">
        <f t="shared" si="0"/>
        <v>220</v>
      </c>
      <c r="C51" s="31">
        <v>15</v>
      </c>
      <c r="D51" s="55">
        <v>1168</v>
      </c>
      <c r="E51" s="56">
        <v>1388</v>
      </c>
      <c r="F51" s="47" t="s">
        <v>58</v>
      </c>
    </row>
    <row r="52" spans="1:6" s="14" customFormat="1" ht="17.100000000000001" customHeight="1" thickTop="1" thickBot="1" x14ac:dyDescent="0.2">
      <c r="A52" s="13" t="s">
        <v>56</v>
      </c>
      <c r="B52" s="34">
        <f>SUM(B5:B51)</f>
        <v>37393</v>
      </c>
      <c r="C52" s="35">
        <f>SUM(C5:C51)</f>
        <v>3200</v>
      </c>
      <c r="D52" s="36">
        <f>SUM(D5:D51)</f>
        <v>95805</v>
      </c>
      <c r="E52" s="37">
        <f>SUM(E5:E51)</f>
        <v>133198</v>
      </c>
      <c r="F52" s="48">
        <f>SUM(F5:F51)</f>
        <v>386</v>
      </c>
    </row>
    <row r="53" spans="1:6" s="14" customFormat="1" ht="14.1" customHeight="1" x14ac:dyDescent="0.15">
      <c r="A53" s="134" t="s">
        <v>158</v>
      </c>
      <c r="B53" s="134"/>
      <c r="C53" s="134"/>
      <c r="D53" s="134"/>
      <c r="E53" s="134"/>
      <c r="F53" s="134"/>
    </row>
    <row r="54" spans="1:6" s="14" customFormat="1" ht="14.1" customHeight="1" x14ac:dyDescent="0.15">
      <c r="A54" s="114" t="s">
        <v>120</v>
      </c>
      <c r="B54" s="114"/>
      <c r="C54" s="114"/>
      <c r="D54" s="114"/>
      <c r="E54" s="114"/>
      <c r="F54" s="115"/>
    </row>
    <row r="55" spans="1:6" s="14" customFormat="1" ht="14.1" customHeight="1" x14ac:dyDescent="0.15"/>
    <row r="56" spans="1:6" s="14" customFormat="1" ht="20.100000000000001" customHeight="1" x14ac:dyDescent="0.15">
      <c r="A56" s="135" t="s">
        <v>110</v>
      </c>
      <c r="B56" s="136"/>
      <c r="C56" s="136"/>
      <c r="D56" s="136"/>
      <c r="E56" s="121"/>
      <c r="F56" s="121"/>
    </row>
    <row r="57" spans="1:6" s="14" customFormat="1" ht="14.1" customHeight="1" thickBot="1" x14ac:dyDescent="0.2">
      <c r="A57" s="15"/>
      <c r="B57" s="109"/>
      <c r="C57" s="109"/>
      <c r="D57" s="109"/>
      <c r="E57" s="109"/>
      <c r="F57" s="109"/>
    </row>
    <row r="58" spans="1:6" s="14" customFormat="1" ht="15" customHeight="1" x14ac:dyDescent="0.15">
      <c r="A58" s="137" t="s">
        <v>0</v>
      </c>
      <c r="B58" s="125" t="s">
        <v>2</v>
      </c>
      <c r="C58" s="126"/>
      <c r="D58" s="127" t="s">
        <v>3</v>
      </c>
      <c r="E58" s="129" t="s">
        <v>5</v>
      </c>
      <c r="F58" s="139" t="s">
        <v>89</v>
      </c>
    </row>
    <row r="59" spans="1:6" s="14" customFormat="1" ht="24.95" customHeight="1" thickBot="1" x14ac:dyDescent="0.2">
      <c r="A59" s="138"/>
      <c r="B59" s="3"/>
      <c r="C59" s="111" t="s">
        <v>6</v>
      </c>
      <c r="D59" s="128"/>
      <c r="E59" s="130"/>
      <c r="F59" s="140"/>
    </row>
    <row r="60" spans="1:6" s="14" customFormat="1" ht="13.5" customHeight="1" x14ac:dyDescent="0.15">
      <c r="A60" s="8" t="s">
        <v>9</v>
      </c>
      <c r="B60" s="16">
        <f>E60-D60</f>
        <v>1038</v>
      </c>
      <c r="C60" s="17">
        <v>140</v>
      </c>
      <c r="D60" s="49">
        <v>3918</v>
      </c>
      <c r="E60" s="50">
        <v>4956</v>
      </c>
      <c r="F60" s="57">
        <v>48</v>
      </c>
    </row>
    <row r="61" spans="1:6" s="14" customFormat="1" ht="13.5" customHeight="1" x14ac:dyDescent="0.15">
      <c r="A61" s="9" t="s">
        <v>10</v>
      </c>
      <c r="B61" s="20">
        <f>E61-D61</f>
        <v>534</v>
      </c>
      <c r="C61" s="21">
        <v>45</v>
      </c>
      <c r="D61" s="51">
        <v>700</v>
      </c>
      <c r="E61" s="52">
        <v>1234</v>
      </c>
      <c r="F61" s="46">
        <v>15</v>
      </c>
    </row>
    <row r="62" spans="1:6" s="14" customFormat="1" ht="13.5" customHeight="1" x14ac:dyDescent="0.15">
      <c r="A62" s="10" t="s">
        <v>11</v>
      </c>
      <c r="B62" s="24">
        <f t="shared" ref="B62:B106" si="1">E62-D62</f>
        <v>370</v>
      </c>
      <c r="C62" s="25">
        <v>53</v>
      </c>
      <c r="D62" s="53">
        <v>1527</v>
      </c>
      <c r="E62" s="54">
        <v>1897</v>
      </c>
      <c r="F62" s="45">
        <v>21</v>
      </c>
    </row>
    <row r="63" spans="1:6" s="14" customFormat="1" ht="13.5" customHeight="1" x14ac:dyDescent="0.15">
      <c r="A63" s="11" t="s">
        <v>12</v>
      </c>
      <c r="B63" s="20">
        <f t="shared" si="1"/>
        <v>365</v>
      </c>
      <c r="C63" s="28">
        <v>55</v>
      </c>
      <c r="D63" s="51">
        <v>675</v>
      </c>
      <c r="E63" s="52">
        <v>1040</v>
      </c>
      <c r="F63" s="46">
        <v>20</v>
      </c>
    </row>
    <row r="64" spans="1:6" s="14" customFormat="1" ht="13.5" customHeight="1" x14ac:dyDescent="0.15">
      <c r="A64" s="10" t="s">
        <v>13</v>
      </c>
      <c r="B64" s="24">
        <f t="shared" si="1"/>
        <v>346</v>
      </c>
      <c r="C64" s="25">
        <v>39</v>
      </c>
      <c r="D64" s="53">
        <v>1059</v>
      </c>
      <c r="E64" s="54">
        <v>1405</v>
      </c>
      <c r="F64" s="45">
        <v>11</v>
      </c>
    </row>
    <row r="65" spans="1:6" s="14" customFormat="1" ht="13.5" customHeight="1" x14ac:dyDescent="0.15">
      <c r="A65" s="11" t="s">
        <v>14</v>
      </c>
      <c r="B65" s="20">
        <f t="shared" si="1"/>
        <v>163</v>
      </c>
      <c r="C65" s="28">
        <v>15</v>
      </c>
      <c r="D65" s="51">
        <v>829</v>
      </c>
      <c r="E65" s="52">
        <v>992</v>
      </c>
      <c r="F65" s="46">
        <v>10</v>
      </c>
    </row>
    <row r="66" spans="1:6" s="14" customFormat="1" ht="13.5" customHeight="1" x14ac:dyDescent="0.15">
      <c r="A66" s="10" t="s">
        <v>15</v>
      </c>
      <c r="B66" s="24">
        <f t="shared" si="1"/>
        <v>478</v>
      </c>
      <c r="C66" s="25">
        <v>39</v>
      </c>
      <c r="D66" s="53">
        <v>1090</v>
      </c>
      <c r="E66" s="54">
        <v>1568</v>
      </c>
      <c r="F66" s="45">
        <v>13</v>
      </c>
    </row>
    <row r="67" spans="1:6" s="14" customFormat="1" ht="13.5" customHeight="1" x14ac:dyDescent="0.15">
      <c r="A67" s="11" t="s">
        <v>16</v>
      </c>
      <c r="B67" s="20">
        <f t="shared" si="1"/>
        <v>880</v>
      </c>
      <c r="C67" s="28">
        <v>194</v>
      </c>
      <c r="D67" s="51">
        <v>2538</v>
      </c>
      <c r="E67" s="52">
        <v>3418</v>
      </c>
      <c r="F67" s="46">
        <v>5</v>
      </c>
    </row>
    <row r="68" spans="1:6" s="14" customFormat="1" ht="13.5" customHeight="1" x14ac:dyDescent="0.15">
      <c r="A68" s="10" t="s">
        <v>17</v>
      </c>
      <c r="B68" s="24">
        <f t="shared" si="1"/>
        <v>620</v>
      </c>
      <c r="C68" s="25">
        <v>69</v>
      </c>
      <c r="D68" s="53">
        <v>1151</v>
      </c>
      <c r="E68" s="54">
        <v>1771</v>
      </c>
      <c r="F68" s="45">
        <v>22</v>
      </c>
    </row>
    <row r="69" spans="1:6" s="14" customFormat="1" ht="13.5" customHeight="1" x14ac:dyDescent="0.15">
      <c r="A69" s="11" t="s">
        <v>18</v>
      </c>
      <c r="B69" s="20">
        <f t="shared" si="1"/>
        <v>621</v>
      </c>
      <c r="C69" s="28">
        <v>248</v>
      </c>
      <c r="D69" s="51">
        <v>1945</v>
      </c>
      <c r="E69" s="52">
        <v>2566</v>
      </c>
      <c r="F69" s="46">
        <v>1</v>
      </c>
    </row>
    <row r="70" spans="1:6" s="14" customFormat="1" ht="13.5" customHeight="1" x14ac:dyDescent="0.15">
      <c r="A70" s="10" t="s">
        <v>19</v>
      </c>
      <c r="B70" s="24">
        <f t="shared" si="1"/>
        <v>2111</v>
      </c>
      <c r="C70" s="25">
        <v>119</v>
      </c>
      <c r="D70" s="53">
        <v>6399</v>
      </c>
      <c r="E70" s="54">
        <v>8510</v>
      </c>
      <c r="F70" s="45">
        <v>6</v>
      </c>
    </row>
    <row r="71" spans="1:6" s="14" customFormat="1" ht="13.5" customHeight="1" x14ac:dyDescent="0.15">
      <c r="A71" s="11" t="s">
        <v>20</v>
      </c>
      <c r="B71" s="20">
        <f t="shared" si="1"/>
        <v>1397</v>
      </c>
      <c r="C71" s="28">
        <v>134</v>
      </c>
      <c r="D71" s="51">
        <v>2871</v>
      </c>
      <c r="E71" s="52">
        <v>4268</v>
      </c>
      <c r="F71" s="46">
        <v>16</v>
      </c>
    </row>
    <row r="72" spans="1:6" s="14" customFormat="1" ht="13.5" customHeight="1" x14ac:dyDescent="0.15">
      <c r="A72" s="10" t="s">
        <v>21</v>
      </c>
      <c r="B72" s="24">
        <v>722</v>
      </c>
      <c r="C72" s="25">
        <v>54</v>
      </c>
      <c r="D72" s="53">
        <v>1776</v>
      </c>
      <c r="E72" s="54">
        <v>2498</v>
      </c>
      <c r="F72" s="45">
        <v>11</v>
      </c>
    </row>
    <row r="73" spans="1:6" s="14" customFormat="1" ht="13.5" customHeight="1" x14ac:dyDescent="0.15">
      <c r="A73" s="11" t="s">
        <v>22</v>
      </c>
      <c r="B73" s="20">
        <f t="shared" si="1"/>
        <v>556</v>
      </c>
      <c r="C73" s="28">
        <v>33</v>
      </c>
      <c r="D73" s="51">
        <v>1203</v>
      </c>
      <c r="E73" s="52">
        <v>1759</v>
      </c>
      <c r="F73" s="46">
        <v>3</v>
      </c>
    </row>
    <row r="74" spans="1:6" s="14" customFormat="1" ht="13.5" customHeight="1" x14ac:dyDescent="0.15">
      <c r="A74" s="10" t="s">
        <v>23</v>
      </c>
      <c r="B74" s="24">
        <f t="shared" si="1"/>
        <v>348</v>
      </c>
      <c r="C74" s="25">
        <v>3</v>
      </c>
      <c r="D74" s="53">
        <v>617</v>
      </c>
      <c r="E74" s="54">
        <v>965</v>
      </c>
      <c r="F74" s="45">
        <v>2</v>
      </c>
    </row>
    <row r="75" spans="1:6" s="14" customFormat="1" ht="13.5" customHeight="1" x14ac:dyDescent="0.15">
      <c r="A75" s="11" t="s">
        <v>24</v>
      </c>
      <c r="B75" s="20">
        <f t="shared" si="1"/>
        <v>4895</v>
      </c>
      <c r="C75" s="28">
        <v>110</v>
      </c>
      <c r="D75" s="51">
        <v>6586</v>
      </c>
      <c r="E75" s="52">
        <v>11481</v>
      </c>
      <c r="F75" s="46">
        <v>48</v>
      </c>
    </row>
    <row r="76" spans="1:6" s="14" customFormat="1" ht="13.5" customHeight="1" x14ac:dyDescent="0.15">
      <c r="A76" s="10" t="s">
        <v>25</v>
      </c>
      <c r="B76" s="24">
        <f t="shared" si="1"/>
        <v>2248</v>
      </c>
      <c r="C76" s="25">
        <v>149</v>
      </c>
      <c r="D76" s="53">
        <v>4062</v>
      </c>
      <c r="E76" s="54">
        <v>6310</v>
      </c>
      <c r="F76" s="45">
        <v>20</v>
      </c>
    </row>
    <row r="77" spans="1:6" s="14" customFormat="1" ht="13.5" customHeight="1" x14ac:dyDescent="0.15">
      <c r="A77" s="11" t="s">
        <v>26</v>
      </c>
      <c r="B77" s="20">
        <f t="shared" si="1"/>
        <v>1466</v>
      </c>
      <c r="C77" s="28">
        <v>133</v>
      </c>
      <c r="D77" s="51">
        <v>2925</v>
      </c>
      <c r="E77" s="52">
        <v>4391</v>
      </c>
      <c r="F77" s="46">
        <v>18</v>
      </c>
    </row>
    <row r="78" spans="1:6" s="14" customFormat="1" ht="13.5" customHeight="1" x14ac:dyDescent="0.15">
      <c r="A78" s="10" t="s">
        <v>27</v>
      </c>
      <c r="B78" s="24">
        <f t="shared" si="1"/>
        <v>1976</v>
      </c>
      <c r="C78" s="25">
        <v>216</v>
      </c>
      <c r="D78" s="53">
        <v>5225</v>
      </c>
      <c r="E78" s="54">
        <v>7201</v>
      </c>
      <c r="F78" s="45">
        <v>196</v>
      </c>
    </row>
    <row r="79" spans="1:6" s="14" customFormat="1" ht="13.5" customHeight="1" x14ac:dyDescent="0.15">
      <c r="A79" s="11" t="s">
        <v>28</v>
      </c>
      <c r="B79" s="20">
        <f t="shared" si="1"/>
        <v>487</v>
      </c>
      <c r="C79" s="28">
        <v>23</v>
      </c>
      <c r="D79" s="51">
        <v>2099</v>
      </c>
      <c r="E79" s="52">
        <v>2586</v>
      </c>
      <c r="F79" s="46">
        <v>3</v>
      </c>
    </row>
    <row r="80" spans="1:6" s="14" customFormat="1" ht="13.5" customHeight="1" x14ac:dyDescent="0.15">
      <c r="A80" s="10" t="s">
        <v>29</v>
      </c>
      <c r="B80" s="24">
        <f t="shared" si="1"/>
        <v>592</v>
      </c>
      <c r="C80" s="25">
        <v>66</v>
      </c>
      <c r="D80" s="53">
        <v>1780</v>
      </c>
      <c r="E80" s="54">
        <v>2372</v>
      </c>
      <c r="F80" s="45">
        <v>22</v>
      </c>
    </row>
    <row r="81" spans="1:6" s="14" customFormat="1" ht="13.5" customHeight="1" x14ac:dyDescent="0.15">
      <c r="A81" s="9" t="s">
        <v>30</v>
      </c>
      <c r="B81" s="20">
        <f t="shared" si="1"/>
        <v>322</v>
      </c>
      <c r="C81" s="21">
        <v>15</v>
      </c>
      <c r="D81" s="51">
        <v>1483</v>
      </c>
      <c r="E81" s="52">
        <v>1805</v>
      </c>
      <c r="F81" s="46">
        <v>3</v>
      </c>
    </row>
    <row r="82" spans="1:6" s="14" customFormat="1" ht="13.5" customHeight="1" x14ac:dyDescent="0.15">
      <c r="A82" s="10" t="s">
        <v>31</v>
      </c>
      <c r="B82" s="24">
        <f t="shared" si="1"/>
        <v>386</v>
      </c>
      <c r="C82" s="25">
        <v>37</v>
      </c>
      <c r="D82" s="53">
        <v>755</v>
      </c>
      <c r="E82" s="54">
        <v>1141</v>
      </c>
      <c r="F82" s="45">
        <v>1</v>
      </c>
    </row>
    <row r="83" spans="1:6" s="14" customFormat="1" ht="13.5" customHeight="1" x14ac:dyDescent="0.15">
      <c r="A83" s="11" t="s">
        <v>32</v>
      </c>
      <c r="B83" s="20">
        <f t="shared" si="1"/>
        <v>249</v>
      </c>
      <c r="C83" s="28">
        <v>11</v>
      </c>
      <c r="D83" s="51">
        <v>893</v>
      </c>
      <c r="E83" s="52">
        <v>1142</v>
      </c>
      <c r="F83" s="46">
        <v>4</v>
      </c>
    </row>
    <row r="84" spans="1:6" s="14" customFormat="1" ht="13.5" customHeight="1" x14ac:dyDescent="0.15">
      <c r="A84" s="10" t="s">
        <v>33</v>
      </c>
      <c r="B84" s="24">
        <f t="shared" si="1"/>
        <v>223</v>
      </c>
      <c r="C84" s="25">
        <v>17</v>
      </c>
      <c r="D84" s="53">
        <v>1100</v>
      </c>
      <c r="E84" s="54">
        <v>1323</v>
      </c>
      <c r="F84" s="45">
        <v>7</v>
      </c>
    </row>
    <row r="85" spans="1:6" s="14" customFormat="1" ht="13.5" customHeight="1" x14ac:dyDescent="0.15">
      <c r="A85" s="11" t="s">
        <v>34</v>
      </c>
      <c r="B85" s="20">
        <f t="shared" si="1"/>
        <v>808</v>
      </c>
      <c r="C85" s="28">
        <v>110</v>
      </c>
      <c r="D85" s="51">
        <v>1391</v>
      </c>
      <c r="E85" s="52">
        <v>2199</v>
      </c>
      <c r="F85" s="46">
        <v>28</v>
      </c>
    </row>
    <row r="86" spans="1:6" s="14" customFormat="1" ht="13.5" customHeight="1" x14ac:dyDescent="0.15">
      <c r="A86" s="10" t="s">
        <v>35</v>
      </c>
      <c r="B86" s="24">
        <f t="shared" si="1"/>
        <v>328</v>
      </c>
      <c r="C86" s="25">
        <v>28</v>
      </c>
      <c r="D86" s="53">
        <v>1345</v>
      </c>
      <c r="E86" s="54">
        <v>1673</v>
      </c>
      <c r="F86" s="45">
        <v>9</v>
      </c>
    </row>
    <row r="87" spans="1:6" s="14" customFormat="1" ht="13.5" customHeight="1" x14ac:dyDescent="0.15">
      <c r="A87" s="11" t="s">
        <v>36</v>
      </c>
      <c r="B87" s="20">
        <f t="shared" si="1"/>
        <v>338</v>
      </c>
      <c r="C87" s="28">
        <v>27</v>
      </c>
      <c r="D87" s="51">
        <v>795</v>
      </c>
      <c r="E87" s="52">
        <v>1133</v>
      </c>
      <c r="F87" s="46">
        <v>4</v>
      </c>
    </row>
    <row r="88" spans="1:6" s="14" customFormat="1" ht="13.5" customHeight="1" x14ac:dyDescent="0.15">
      <c r="A88" s="10" t="s">
        <v>37</v>
      </c>
      <c r="B88" s="24">
        <f t="shared" si="1"/>
        <v>2353</v>
      </c>
      <c r="C88" s="25">
        <v>208</v>
      </c>
      <c r="D88" s="53">
        <v>6087</v>
      </c>
      <c r="E88" s="54">
        <v>8440</v>
      </c>
      <c r="F88" s="45">
        <v>39</v>
      </c>
    </row>
    <row r="89" spans="1:6" s="14" customFormat="1" ht="13.5" customHeight="1" x14ac:dyDescent="0.15">
      <c r="A89" s="11" t="s">
        <v>38</v>
      </c>
      <c r="B89" s="20">
        <f t="shared" si="1"/>
        <v>1491</v>
      </c>
      <c r="C89" s="28">
        <v>123</v>
      </c>
      <c r="D89" s="51">
        <v>3069</v>
      </c>
      <c r="E89" s="52">
        <v>4560</v>
      </c>
      <c r="F89" s="46">
        <v>15</v>
      </c>
    </row>
    <row r="90" spans="1:6" s="14" customFormat="1" ht="13.5" customHeight="1" x14ac:dyDescent="0.15">
      <c r="A90" s="10" t="s">
        <v>39</v>
      </c>
      <c r="B90" s="24">
        <f t="shared" si="1"/>
        <v>432</v>
      </c>
      <c r="C90" s="25">
        <v>38</v>
      </c>
      <c r="D90" s="53">
        <v>1625</v>
      </c>
      <c r="E90" s="54">
        <v>2057</v>
      </c>
      <c r="F90" s="45">
        <v>3</v>
      </c>
    </row>
    <row r="91" spans="1:6" s="14" customFormat="1" ht="13.5" customHeight="1" x14ac:dyDescent="0.15">
      <c r="A91" s="11" t="s">
        <v>40</v>
      </c>
      <c r="B91" s="20">
        <f t="shared" si="1"/>
        <v>101</v>
      </c>
      <c r="C91" s="28">
        <v>73</v>
      </c>
      <c r="D91" s="51">
        <v>511</v>
      </c>
      <c r="E91" s="52">
        <v>612</v>
      </c>
      <c r="F91" s="46">
        <v>2</v>
      </c>
    </row>
    <row r="92" spans="1:6" s="14" customFormat="1" ht="13.5" customHeight="1" x14ac:dyDescent="0.15">
      <c r="A92" s="10" t="s">
        <v>41</v>
      </c>
      <c r="B92" s="24">
        <f t="shared" si="1"/>
        <v>185</v>
      </c>
      <c r="C92" s="25">
        <v>29</v>
      </c>
      <c r="D92" s="53">
        <v>537</v>
      </c>
      <c r="E92" s="54">
        <v>722</v>
      </c>
      <c r="F92" s="45">
        <v>5</v>
      </c>
    </row>
    <row r="93" spans="1:6" s="14" customFormat="1" ht="13.5" customHeight="1" x14ac:dyDescent="0.15">
      <c r="A93" s="11" t="s">
        <v>42</v>
      </c>
      <c r="B93" s="20">
        <f t="shared" si="1"/>
        <v>735</v>
      </c>
      <c r="C93" s="28">
        <v>86</v>
      </c>
      <c r="D93" s="51">
        <v>2082</v>
      </c>
      <c r="E93" s="52">
        <v>2817</v>
      </c>
      <c r="F93" s="46">
        <v>15</v>
      </c>
    </row>
    <row r="94" spans="1:6" s="14" customFormat="1" ht="13.5" customHeight="1" x14ac:dyDescent="0.15">
      <c r="A94" s="10" t="s">
        <v>43</v>
      </c>
      <c r="B94" s="24">
        <f t="shared" si="1"/>
        <v>371</v>
      </c>
      <c r="C94" s="25">
        <v>104</v>
      </c>
      <c r="D94" s="53">
        <v>1663</v>
      </c>
      <c r="E94" s="54">
        <v>2034</v>
      </c>
      <c r="F94" s="45">
        <v>9</v>
      </c>
    </row>
    <row r="95" spans="1:6" s="14" customFormat="1" ht="13.5" customHeight="1" x14ac:dyDescent="0.15">
      <c r="A95" s="11" t="s">
        <v>44</v>
      </c>
      <c r="B95" s="20">
        <f t="shared" si="1"/>
        <v>263</v>
      </c>
      <c r="C95" s="28">
        <v>40</v>
      </c>
      <c r="D95" s="51">
        <v>1608</v>
      </c>
      <c r="E95" s="52">
        <v>1871</v>
      </c>
      <c r="F95" s="46">
        <v>1</v>
      </c>
    </row>
    <row r="96" spans="1:6" s="14" customFormat="1" ht="13.5" customHeight="1" x14ac:dyDescent="0.15">
      <c r="A96" s="10" t="s">
        <v>45</v>
      </c>
      <c r="B96" s="24">
        <f t="shared" si="1"/>
        <v>421</v>
      </c>
      <c r="C96" s="25">
        <v>71</v>
      </c>
      <c r="D96" s="53">
        <v>1007</v>
      </c>
      <c r="E96" s="54">
        <v>1428</v>
      </c>
      <c r="F96" s="45">
        <v>3</v>
      </c>
    </row>
    <row r="97" spans="1:6" s="14" customFormat="1" ht="13.5" customHeight="1" x14ac:dyDescent="0.15">
      <c r="A97" s="11" t="s">
        <v>46</v>
      </c>
      <c r="B97" s="20">
        <f t="shared" si="1"/>
        <v>245</v>
      </c>
      <c r="C97" s="28">
        <v>19</v>
      </c>
      <c r="D97" s="51">
        <v>634</v>
      </c>
      <c r="E97" s="52">
        <v>879</v>
      </c>
      <c r="F97" s="46" t="s">
        <v>59</v>
      </c>
    </row>
    <row r="98" spans="1:6" s="14" customFormat="1" ht="13.5" customHeight="1" x14ac:dyDescent="0.15">
      <c r="A98" s="10" t="s">
        <v>47</v>
      </c>
      <c r="B98" s="24">
        <f t="shared" si="1"/>
        <v>279</v>
      </c>
      <c r="C98" s="25">
        <v>26</v>
      </c>
      <c r="D98" s="53">
        <v>438</v>
      </c>
      <c r="E98" s="54">
        <v>717</v>
      </c>
      <c r="F98" s="45">
        <v>1</v>
      </c>
    </row>
    <row r="99" spans="1:6" s="14" customFormat="1" ht="13.5" customHeight="1" x14ac:dyDescent="0.15">
      <c r="A99" s="11" t="s">
        <v>48</v>
      </c>
      <c r="B99" s="20">
        <f t="shared" si="1"/>
        <v>1111</v>
      </c>
      <c r="C99" s="28">
        <v>97</v>
      </c>
      <c r="D99" s="51">
        <v>4724</v>
      </c>
      <c r="E99" s="52">
        <v>5835</v>
      </c>
      <c r="F99" s="46">
        <v>65</v>
      </c>
    </row>
    <row r="100" spans="1:6" s="14" customFormat="1" ht="13.5" customHeight="1" x14ac:dyDescent="0.15">
      <c r="A100" s="10" t="s">
        <v>49</v>
      </c>
      <c r="B100" s="24">
        <f t="shared" si="1"/>
        <v>222</v>
      </c>
      <c r="C100" s="25">
        <v>23</v>
      </c>
      <c r="D100" s="53">
        <v>648</v>
      </c>
      <c r="E100" s="54">
        <v>870</v>
      </c>
      <c r="F100" s="45">
        <v>18</v>
      </c>
    </row>
    <row r="101" spans="1:6" s="14" customFormat="1" ht="13.5" customHeight="1" x14ac:dyDescent="0.15">
      <c r="A101" s="11" t="s">
        <v>50</v>
      </c>
      <c r="B101" s="20">
        <f t="shared" si="1"/>
        <v>417</v>
      </c>
      <c r="C101" s="28">
        <v>32</v>
      </c>
      <c r="D101" s="51">
        <v>1271</v>
      </c>
      <c r="E101" s="52">
        <v>1688</v>
      </c>
      <c r="F101" s="46">
        <v>4</v>
      </c>
    </row>
    <row r="102" spans="1:6" s="14" customFormat="1" ht="13.5" customHeight="1" x14ac:dyDescent="0.15">
      <c r="A102" s="10" t="s">
        <v>51</v>
      </c>
      <c r="B102" s="24">
        <f t="shared" si="1"/>
        <v>497</v>
      </c>
      <c r="C102" s="25">
        <v>42</v>
      </c>
      <c r="D102" s="53">
        <v>1747</v>
      </c>
      <c r="E102" s="54">
        <v>2244</v>
      </c>
      <c r="F102" s="45">
        <v>9</v>
      </c>
    </row>
    <row r="103" spans="1:6" s="14" customFormat="1" ht="13.5" customHeight="1" x14ac:dyDescent="0.15">
      <c r="A103" s="11" t="s">
        <v>52</v>
      </c>
      <c r="B103" s="20">
        <f t="shared" si="1"/>
        <v>289</v>
      </c>
      <c r="C103" s="28">
        <v>82</v>
      </c>
      <c r="D103" s="51">
        <v>1269</v>
      </c>
      <c r="E103" s="52">
        <v>1558</v>
      </c>
      <c r="F103" s="46" t="s">
        <v>59</v>
      </c>
    </row>
    <row r="104" spans="1:6" s="14" customFormat="1" ht="13.5" customHeight="1" x14ac:dyDescent="0.15">
      <c r="A104" s="10" t="s">
        <v>53</v>
      </c>
      <c r="B104" s="24">
        <f t="shared" si="1"/>
        <v>331</v>
      </c>
      <c r="C104" s="25">
        <v>53</v>
      </c>
      <c r="D104" s="53">
        <v>799</v>
      </c>
      <c r="E104" s="54">
        <v>1130</v>
      </c>
      <c r="F104" s="45">
        <v>13</v>
      </c>
    </row>
    <row r="105" spans="1:6" s="14" customFormat="1" ht="13.5" customHeight="1" x14ac:dyDescent="0.15">
      <c r="A105" s="11" t="s">
        <v>54</v>
      </c>
      <c r="B105" s="20">
        <f t="shared" si="1"/>
        <v>512</v>
      </c>
      <c r="C105" s="28">
        <v>44</v>
      </c>
      <c r="D105" s="51">
        <v>1425</v>
      </c>
      <c r="E105" s="52">
        <v>1937</v>
      </c>
      <c r="F105" s="46">
        <v>1</v>
      </c>
    </row>
    <row r="106" spans="1:6" s="14" customFormat="1" ht="13.5" customHeight="1" thickBot="1" x14ac:dyDescent="0.2">
      <c r="A106" s="12" t="s">
        <v>55</v>
      </c>
      <c r="B106" s="24">
        <f t="shared" si="1"/>
        <v>208</v>
      </c>
      <c r="C106" s="31">
        <v>18</v>
      </c>
      <c r="D106" s="55">
        <v>944</v>
      </c>
      <c r="E106" s="56">
        <v>1152</v>
      </c>
      <c r="F106" s="47" t="s">
        <v>59</v>
      </c>
    </row>
    <row r="107" spans="1:6" s="14" customFormat="1" ht="17.100000000000001" customHeight="1" thickTop="1" thickBot="1" x14ac:dyDescent="0.2">
      <c r="A107" s="13" t="s">
        <v>56</v>
      </c>
      <c r="B107" s="34">
        <f>SUM(B60:B106)</f>
        <v>35330</v>
      </c>
      <c r="C107" s="35">
        <f>SUM(C60:C106)</f>
        <v>3390</v>
      </c>
      <c r="D107" s="36">
        <f>SUM(D60:D106)</f>
        <v>90825</v>
      </c>
      <c r="E107" s="58">
        <f>SUM(E60:E106)</f>
        <v>126155</v>
      </c>
      <c r="F107" s="48">
        <f>SUM(F60:F106)</f>
        <v>770</v>
      </c>
    </row>
    <row r="108" spans="1:6" s="14" customFormat="1" ht="14.1" customHeight="1" x14ac:dyDescent="0.15">
      <c r="A108" s="141" t="s">
        <v>166</v>
      </c>
      <c r="B108" s="141"/>
      <c r="C108" s="141"/>
      <c r="D108" s="141"/>
      <c r="E108" s="141"/>
      <c r="F108" s="141"/>
    </row>
    <row r="109" spans="1:6" s="14" customFormat="1" ht="14.1" customHeight="1" x14ac:dyDescent="0.15">
      <c r="A109" s="124"/>
      <c r="B109" s="124"/>
      <c r="C109" s="124"/>
      <c r="D109" s="124"/>
      <c r="E109" s="124"/>
      <c r="F109" s="124"/>
    </row>
    <row r="110" spans="1:6" s="14" customFormat="1" ht="14.1" customHeight="1" x14ac:dyDescent="0.15">
      <c r="A110" s="112" t="s">
        <v>158</v>
      </c>
      <c r="B110" s="112"/>
      <c r="C110" s="112"/>
      <c r="D110" s="112"/>
      <c r="E110" s="112"/>
      <c r="F110" s="112"/>
    </row>
    <row r="111" spans="1:6" s="14" customFormat="1" ht="14.1" customHeight="1" x14ac:dyDescent="0.15">
      <c r="A111" s="114" t="s">
        <v>120</v>
      </c>
      <c r="B111" s="114"/>
      <c r="C111" s="114"/>
      <c r="D111" s="114"/>
      <c r="E111" s="114"/>
      <c r="F111" s="115"/>
    </row>
    <row r="112" spans="1:6" s="14" customFormat="1" ht="14.1" customHeight="1" x14ac:dyDescent="0.15">
      <c r="A112" s="7"/>
      <c r="B112" s="7"/>
      <c r="C112" s="7"/>
      <c r="D112" s="7"/>
      <c r="E112" s="7"/>
      <c r="F112" s="84"/>
    </row>
    <row r="113" spans="1:6" s="14" customFormat="1" ht="20.100000000000001" customHeight="1" x14ac:dyDescent="0.15">
      <c r="A113" s="135" t="s">
        <v>111</v>
      </c>
      <c r="B113" s="136"/>
      <c r="C113" s="136"/>
      <c r="D113" s="136"/>
      <c r="E113" s="121"/>
      <c r="F113" s="121"/>
    </row>
    <row r="114" spans="1:6" s="14" customFormat="1" ht="14.1" customHeight="1" thickBot="1" x14ac:dyDescent="0.2">
      <c r="A114" s="15"/>
      <c r="B114" s="109"/>
      <c r="C114" s="109"/>
      <c r="D114" s="109"/>
      <c r="E114" s="109"/>
      <c r="F114" s="109"/>
    </row>
    <row r="115" spans="1:6" s="14" customFormat="1" ht="15" customHeight="1" x14ac:dyDescent="0.15">
      <c r="A115" s="137" t="s">
        <v>0</v>
      </c>
      <c r="B115" s="125" t="s">
        <v>2</v>
      </c>
      <c r="C115" s="126"/>
      <c r="D115" s="127" t="s">
        <v>3</v>
      </c>
      <c r="E115" s="129" t="s">
        <v>5</v>
      </c>
      <c r="F115" s="139" t="s">
        <v>89</v>
      </c>
    </row>
    <row r="116" spans="1:6" s="14" customFormat="1" ht="24.95" customHeight="1" thickBot="1" x14ac:dyDescent="0.2">
      <c r="A116" s="138"/>
      <c r="B116" s="3"/>
      <c r="C116" s="5" t="s">
        <v>6</v>
      </c>
      <c r="D116" s="128"/>
      <c r="E116" s="130"/>
      <c r="F116" s="140"/>
    </row>
    <row r="117" spans="1:6" s="14" customFormat="1" ht="14.1" customHeight="1" x14ac:dyDescent="0.15">
      <c r="A117" s="8" t="s">
        <v>9</v>
      </c>
      <c r="B117" s="16">
        <f>E117-D117</f>
        <v>996</v>
      </c>
      <c r="C117" s="17">
        <v>134</v>
      </c>
      <c r="D117" s="49">
        <v>3778</v>
      </c>
      <c r="E117" s="50">
        <v>4774</v>
      </c>
      <c r="F117" s="57">
        <v>84</v>
      </c>
    </row>
    <row r="118" spans="1:6" s="14" customFormat="1" ht="14.1" customHeight="1" x14ac:dyDescent="0.15">
      <c r="A118" s="9" t="s">
        <v>10</v>
      </c>
      <c r="B118" s="20">
        <f>E118-D118</f>
        <v>497</v>
      </c>
      <c r="C118" s="21">
        <v>44</v>
      </c>
      <c r="D118" s="51">
        <v>685</v>
      </c>
      <c r="E118" s="52">
        <v>1182</v>
      </c>
      <c r="F118" s="46">
        <v>25</v>
      </c>
    </row>
    <row r="119" spans="1:6" s="14" customFormat="1" ht="14.1" customHeight="1" x14ac:dyDescent="0.15">
      <c r="A119" s="10" t="s">
        <v>11</v>
      </c>
      <c r="B119" s="24">
        <f t="shared" ref="B119:B163" si="2">E119-D119</f>
        <v>371</v>
      </c>
      <c r="C119" s="25">
        <v>54</v>
      </c>
      <c r="D119" s="53">
        <v>1505</v>
      </c>
      <c r="E119" s="54">
        <v>1876</v>
      </c>
      <c r="F119" s="45">
        <v>66</v>
      </c>
    </row>
    <row r="120" spans="1:6" s="14" customFormat="1" ht="14.1" customHeight="1" x14ac:dyDescent="0.15">
      <c r="A120" s="11" t="s">
        <v>12</v>
      </c>
      <c r="B120" s="20">
        <f t="shared" si="2"/>
        <v>342</v>
      </c>
      <c r="C120" s="28">
        <v>78</v>
      </c>
      <c r="D120" s="51">
        <v>607</v>
      </c>
      <c r="E120" s="52">
        <v>949</v>
      </c>
      <c r="F120" s="46">
        <v>24</v>
      </c>
    </row>
    <row r="121" spans="1:6" s="14" customFormat="1" ht="14.1" customHeight="1" x14ac:dyDescent="0.15">
      <c r="A121" s="10" t="s">
        <v>13</v>
      </c>
      <c r="B121" s="24">
        <f t="shared" si="2"/>
        <v>343</v>
      </c>
      <c r="C121" s="25">
        <v>41</v>
      </c>
      <c r="D121" s="53">
        <v>1012</v>
      </c>
      <c r="E121" s="54">
        <v>1355</v>
      </c>
      <c r="F121" s="45">
        <v>20</v>
      </c>
    </row>
    <row r="122" spans="1:6" s="14" customFormat="1" ht="14.1" customHeight="1" x14ac:dyDescent="0.15">
      <c r="A122" s="11" t="s">
        <v>14</v>
      </c>
      <c r="B122" s="20">
        <f t="shared" si="2"/>
        <v>451</v>
      </c>
      <c r="C122" s="28">
        <v>94</v>
      </c>
      <c r="D122" s="51">
        <v>1404</v>
      </c>
      <c r="E122" s="52">
        <v>1855</v>
      </c>
      <c r="F122" s="46">
        <v>92</v>
      </c>
    </row>
    <row r="123" spans="1:6" s="14" customFormat="1" ht="14.1" customHeight="1" x14ac:dyDescent="0.15">
      <c r="A123" s="10" t="s">
        <v>15</v>
      </c>
      <c r="B123" s="24">
        <f t="shared" si="2"/>
        <v>521</v>
      </c>
      <c r="C123" s="25">
        <v>51</v>
      </c>
      <c r="D123" s="53">
        <v>1153</v>
      </c>
      <c r="E123" s="54">
        <v>1674</v>
      </c>
      <c r="F123" s="45">
        <v>24</v>
      </c>
    </row>
    <row r="124" spans="1:6" s="14" customFormat="1" ht="14.1" customHeight="1" x14ac:dyDescent="0.15">
      <c r="A124" s="11" t="s">
        <v>16</v>
      </c>
      <c r="B124" s="20">
        <f t="shared" si="2"/>
        <v>865</v>
      </c>
      <c r="C124" s="28">
        <v>134</v>
      </c>
      <c r="D124" s="51">
        <v>2336</v>
      </c>
      <c r="E124" s="52">
        <v>3201</v>
      </c>
      <c r="F124" s="46">
        <v>10</v>
      </c>
    </row>
    <row r="125" spans="1:6" s="14" customFormat="1" ht="14.1" customHeight="1" x14ac:dyDescent="0.15">
      <c r="A125" s="10" t="s">
        <v>17</v>
      </c>
      <c r="B125" s="24">
        <f t="shared" si="2"/>
        <v>603</v>
      </c>
      <c r="C125" s="25">
        <v>59</v>
      </c>
      <c r="D125" s="53">
        <v>1097</v>
      </c>
      <c r="E125" s="54">
        <v>1700</v>
      </c>
      <c r="F125" s="45">
        <v>46</v>
      </c>
    </row>
    <row r="126" spans="1:6" s="14" customFormat="1" ht="14.1" customHeight="1" x14ac:dyDescent="0.15">
      <c r="A126" s="11" t="s">
        <v>18</v>
      </c>
      <c r="B126" s="20">
        <f t="shared" si="2"/>
        <v>608</v>
      </c>
      <c r="C126" s="28">
        <v>260</v>
      </c>
      <c r="D126" s="51">
        <v>1919</v>
      </c>
      <c r="E126" s="52">
        <v>2527</v>
      </c>
      <c r="F126" s="46">
        <v>3</v>
      </c>
    </row>
    <row r="127" spans="1:6" s="14" customFormat="1" ht="14.1" customHeight="1" x14ac:dyDescent="0.15">
      <c r="A127" s="10" t="s">
        <v>19</v>
      </c>
      <c r="B127" s="24">
        <f t="shared" si="2"/>
        <v>2075</v>
      </c>
      <c r="C127" s="25">
        <v>125</v>
      </c>
      <c r="D127" s="53">
        <v>5346</v>
      </c>
      <c r="E127" s="54">
        <v>7421</v>
      </c>
      <c r="F127" s="45">
        <v>27</v>
      </c>
    </row>
    <row r="128" spans="1:6" s="14" customFormat="1" ht="14.1" customHeight="1" x14ac:dyDescent="0.15">
      <c r="A128" s="11" t="s">
        <v>20</v>
      </c>
      <c r="B128" s="20">
        <f t="shared" si="2"/>
        <v>1358</v>
      </c>
      <c r="C128" s="28">
        <v>113</v>
      </c>
      <c r="D128" s="51">
        <v>2691</v>
      </c>
      <c r="E128" s="52">
        <v>4049</v>
      </c>
      <c r="F128" s="46">
        <v>41</v>
      </c>
    </row>
    <row r="129" spans="1:6" s="14" customFormat="1" ht="14.1" customHeight="1" x14ac:dyDescent="0.15">
      <c r="A129" s="10" t="s">
        <v>21</v>
      </c>
      <c r="B129" s="24">
        <f t="shared" si="2"/>
        <v>705</v>
      </c>
      <c r="C129" s="25">
        <v>64</v>
      </c>
      <c r="D129" s="53">
        <v>1737</v>
      </c>
      <c r="E129" s="54">
        <v>2442</v>
      </c>
      <c r="F129" s="45">
        <v>10</v>
      </c>
    </row>
    <row r="130" spans="1:6" s="14" customFormat="1" ht="14.1" customHeight="1" x14ac:dyDescent="0.15">
      <c r="A130" s="11" t="s">
        <v>22</v>
      </c>
      <c r="B130" s="20">
        <f t="shared" si="2"/>
        <v>539</v>
      </c>
      <c r="C130" s="28">
        <v>27</v>
      </c>
      <c r="D130" s="51">
        <v>1139</v>
      </c>
      <c r="E130" s="52">
        <v>1678</v>
      </c>
      <c r="F130" s="46">
        <v>7</v>
      </c>
    </row>
    <row r="131" spans="1:6" s="14" customFormat="1" ht="14.1" customHeight="1" x14ac:dyDescent="0.15">
      <c r="A131" s="10" t="s">
        <v>23</v>
      </c>
      <c r="B131" s="24">
        <f t="shared" si="2"/>
        <v>343</v>
      </c>
      <c r="C131" s="25">
        <v>3</v>
      </c>
      <c r="D131" s="53">
        <v>609</v>
      </c>
      <c r="E131" s="54">
        <v>952</v>
      </c>
      <c r="F131" s="45">
        <v>2</v>
      </c>
    </row>
    <row r="132" spans="1:6" s="14" customFormat="1" ht="14.1" customHeight="1" x14ac:dyDescent="0.15">
      <c r="A132" s="11" t="s">
        <v>24</v>
      </c>
      <c r="B132" s="20">
        <f t="shared" si="2"/>
        <v>4767</v>
      </c>
      <c r="C132" s="28">
        <v>109</v>
      </c>
      <c r="D132" s="51">
        <v>6597</v>
      </c>
      <c r="E132" s="52">
        <v>11364</v>
      </c>
      <c r="F132" s="46">
        <v>61</v>
      </c>
    </row>
    <row r="133" spans="1:6" s="14" customFormat="1" ht="14.1" customHeight="1" x14ac:dyDescent="0.15">
      <c r="A133" s="10" t="s">
        <v>25</v>
      </c>
      <c r="B133" s="24">
        <f t="shared" si="2"/>
        <v>2138</v>
      </c>
      <c r="C133" s="25">
        <v>140</v>
      </c>
      <c r="D133" s="53">
        <v>3835</v>
      </c>
      <c r="E133" s="54">
        <v>5973</v>
      </c>
      <c r="F133" s="45">
        <v>30</v>
      </c>
    </row>
    <row r="134" spans="1:6" s="14" customFormat="1" ht="14.1" customHeight="1" x14ac:dyDescent="0.15">
      <c r="A134" s="11" t="s">
        <v>26</v>
      </c>
      <c r="B134" s="20">
        <f t="shared" si="2"/>
        <v>1419</v>
      </c>
      <c r="C134" s="28">
        <v>134</v>
      </c>
      <c r="D134" s="51">
        <v>2702</v>
      </c>
      <c r="E134" s="52">
        <v>4121</v>
      </c>
      <c r="F134" s="46">
        <v>31</v>
      </c>
    </row>
    <row r="135" spans="1:6" s="14" customFormat="1" ht="14.1" customHeight="1" x14ac:dyDescent="0.15">
      <c r="A135" s="10" t="s">
        <v>27</v>
      </c>
      <c r="B135" s="24">
        <f t="shared" si="2"/>
        <v>1898</v>
      </c>
      <c r="C135" s="25">
        <v>218</v>
      </c>
      <c r="D135" s="53">
        <v>4837</v>
      </c>
      <c r="E135" s="54">
        <v>6735</v>
      </c>
      <c r="F135" s="45">
        <v>297</v>
      </c>
    </row>
    <row r="136" spans="1:6" s="14" customFormat="1" ht="14.1" customHeight="1" x14ac:dyDescent="0.15">
      <c r="A136" s="11" t="s">
        <v>28</v>
      </c>
      <c r="B136" s="20">
        <f t="shared" si="2"/>
        <v>464</v>
      </c>
      <c r="C136" s="28">
        <v>26</v>
      </c>
      <c r="D136" s="51">
        <v>2105</v>
      </c>
      <c r="E136" s="52">
        <v>2569</v>
      </c>
      <c r="F136" s="46">
        <v>31</v>
      </c>
    </row>
    <row r="137" spans="1:6" s="14" customFormat="1" ht="14.1" customHeight="1" x14ac:dyDescent="0.15">
      <c r="A137" s="10" t="s">
        <v>29</v>
      </c>
      <c r="B137" s="24">
        <f t="shared" si="2"/>
        <v>586</v>
      </c>
      <c r="C137" s="25">
        <v>57</v>
      </c>
      <c r="D137" s="53">
        <v>1719</v>
      </c>
      <c r="E137" s="54">
        <v>2305</v>
      </c>
      <c r="F137" s="45">
        <v>39</v>
      </c>
    </row>
    <row r="138" spans="1:6" s="14" customFormat="1" ht="14.1" customHeight="1" x14ac:dyDescent="0.15">
      <c r="A138" s="9" t="s">
        <v>30</v>
      </c>
      <c r="B138" s="20">
        <f t="shared" si="2"/>
        <v>316</v>
      </c>
      <c r="C138" s="21">
        <v>19</v>
      </c>
      <c r="D138" s="51">
        <v>1421</v>
      </c>
      <c r="E138" s="52">
        <v>1737</v>
      </c>
      <c r="F138" s="46">
        <v>8</v>
      </c>
    </row>
    <row r="139" spans="1:6" s="14" customFormat="1" ht="14.1" customHeight="1" x14ac:dyDescent="0.15">
      <c r="A139" s="10" t="s">
        <v>31</v>
      </c>
      <c r="B139" s="24">
        <f t="shared" si="2"/>
        <v>377</v>
      </c>
      <c r="C139" s="25">
        <v>69</v>
      </c>
      <c r="D139" s="53">
        <v>758</v>
      </c>
      <c r="E139" s="54">
        <v>1135</v>
      </c>
      <c r="F139" s="45">
        <v>1</v>
      </c>
    </row>
    <row r="140" spans="1:6" s="14" customFormat="1" ht="14.1" customHeight="1" x14ac:dyDescent="0.15">
      <c r="A140" s="11" t="s">
        <v>32</v>
      </c>
      <c r="B140" s="20">
        <f t="shared" si="2"/>
        <v>244</v>
      </c>
      <c r="C140" s="28">
        <v>11</v>
      </c>
      <c r="D140" s="51">
        <v>884</v>
      </c>
      <c r="E140" s="52">
        <v>1128</v>
      </c>
      <c r="F140" s="46">
        <v>6</v>
      </c>
    </row>
    <row r="141" spans="1:6" s="14" customFormat="1" ht="14.1" customHeight="1" x14ac:dyDescent="0.15">
      <c r="A141" s="10" t="s">
        <v>33</v>
      </c>
      <c r="B141" s="24">
        <f t="shared" si="2"/>
        <v>226</v>
      </c>
      <c r="C141" s="25">
        <v>16</v>
      </c>
      <c r="D141" s="53">
        <v>1079</v>
      </c>
      <c r="E141" s="54">
        <v>1305</v>
      </c>
      <c r="F141" s="45">
        <v>10</v>
      </c>
    </row>
    <row r="142" spans="1:6" s="14" customFormat="1" ht="14.1" customHeight="1" x14ac:dyDescent="0.15">
      <c r="A142" s="11" t="s">
        <v>34</v>
      </c>
      <c r="B142" s="20">
        <f t="shared" si="2"/>
        <v>780</v>
      </c>
      <c r="C142" s="28">
        <v>112</v>
      </c>
      <c r="D142" s="51">
        <v>1357</v>
      </c>
      <c r="E142" s="52">
        <v>2137</v>
      </c>
      <c r="F142" s="46">
        <v>40</v>
      </c>
    </row>
    <row r="143" spans="1:6" s="14" customFormat="1" ht="14.1" customHeight="1" x14ac:dyDescent="0.15">
      <c r="A143" s="10" t="s">
        <v>35</v>
      </c>
      <c r="B143" s="24">
        <f t="shared" si="2"/>
        <v>324</v>
      </c>
      <c r="C143" s="25">
        <v>28</v>
      </c>
      <c r="D143" s="53">
        <v>1330</v>
      </c>
      <c r="E143" s="54">
        <v>1654</v>
      </c>
      <c r="F143" s="45">
        <v>60</v>
      </c>
    </row>
    <row r="144" spans="1:6" s="14" customFormat="1" ht="14.1" customHeight="1" x14ac:dyDescent="0.15">
      <c r="A144" s="11" t="s">
        <v>36</v>
      </c>
      <c r="B144" s="20">
        <f t="shared" si="2"/>
        <v>315</v>
      </c>
      <c r="C144" s="28">
        <v>28</v>
      </c>
      <c r="D144" s="51">
        <v>736</v>
      </c>
      <c r="E144" s="52">
        <v>1051</v>
      </c>
      <c r="F144" s="46">
        <v>13</v>
      </c>
    </row>
    <row r="145" spans="1:6" s="14" customFormat="1" ht="14.1" customHeight="1" x14ac:dyDescent="0.15">
      <c r="A145" s="10" t="s">
        <v>37</v>
      </c>
      <c r="B145" s="24">
        <f t="shared" si="2"/>
        <v>2301</v>
      </c>
      <c r="C145" s="25">
        <v>174</v>
      </c>
      <c r="D145" s="53">
        <v>5967</v>
      </c>
      <c r="E145" s="54">
        <v>8268</v>
      </c>
      <c r="F145" s="45">
        <v>324</v>
      </c>
    </row>
    <row r="146" spans="1:6" s="14" customFormat="1" ht="14.1" customHeight="1" x14ac:dyDescent="0.15">
      <c r="A146" s="11" t="s">
        <v>38</v>
      </c>
      <c r="B146" s="20">
        <f t="shared" si="2"/>
        <v>1451</v>
      </c>
      <c r="C146" s="28">
        <v>98</v>
      </c>
      <c r="D146" s="51">
        <v>2987</v>
      </c>
      <c r="E146" s="52">
        <v>4438</v>
      </c>
      <c r="F146" s="46">
        <v>60</v>
      </c>
    </row>
    <row r="147" spans="1:6" s="14" customFormat="1" ht="14.1" customHeight="1" x14ac:dyDescent="0.15">
      <c r="A147" s="10" t="s">
        <v>39</v>
      </c>
      <c r="B147" s="24">
        <f t="shared" si="2"/>
        <v>465</v>
      </c>
      <c r="C147" s="25">
        <v>38</v>
      </c>
      <c r="D147" s="53">
        <v>1403</v>
      </c>
      <c r="E147" s="54">
        <v>1868</v>
      </c>
      <c r="F147" s="45">
        <v>4</v>
      </c>
    </row>
    <row r="148" spans="1:6" s="14" customFormat="1" ht="14.1" customHeight="1" x14ac:dyDescent="0.15">
      <c r="A148" s="11" t="s">
        <v>40</v>
      </c>
      <c r="B148" s="20">
        <f t="shared" si="2"/>
        <v>157</v>
      </c>
      <c r="C148" s="28">
        <v>122</v>
      </c>
      <c r="D148" s="51">
        <v>443</v>
      </c>
      <c r="E148" s="52">
        <v>600</v>
      </c>
      <c r="F148" s="46">
        <v>3</v>
      </c>
    </row>
    <row r="149" spans="1:6" s="14" customFormat="1" ht="14.1" customHeight="1" x14ac:dyDescent="0.15">
      <c r="A149" s="10" t="s">
        <v>41</v>
      </c>
      <c r="B149" s="24">
        <f t="shared" si="2"/>
        <v>184</v>
      </c>
      <c r="C149" s="25">
        <v>28</v>
      </c>
      <c r="D149" s="53">
        <v>505</v>
      </c>
      <c r="E149" s="54">
        <v>689</v>
      </c>
      <c r="F149" s="45">
        <v>5</v>
      </c>
    </row>
    <row r="150" spans="1:6" s="14" customFormat="1" ht="14.1" customHeight="1" x14ac:dyDescent="0.15">
      <c r="A150" s="11" t="s">
        <v>42</v>
      </c>
      <c r="B150" s="20">
        <f t="shared" si="2"/>
        <v>721</v>
      </c>
      <c r="C150" s="28">
        <v>139</v>
      </c>
      <c r="D150" s="51">
        <v>1928</v>
      </c>
      <c r="E150" s="52">
        <v>2649</v>
      </c>
      <c r="F150" s="46">
        <v>18</v>
      </c>
    </row>
    <row r="151" spans="1:6" s="14" customFormat="1" ht="14.1" customHeight="1" x14ac:dyDescent="0.15">
      <c r="A151" s="10" t="s">
        <v>43</v>
      </c>
      <c r="B151" s="24">
        <f t="shared" si="2"/>
        <v>367</v>
      </c>
      <c r="C151" s="25">
        <v>92</v>
      </c>
      <c r="D151" s="53">
        <v>1626</v>
      </c>
      <c r="E151" s="54">
        <v>1993</v>
      </c>
      <c r="F151" s="45">
        <v>15</v>
      </c>
    </row>
    <row r="152" spans="1:6" s="14" customFormat="1" ht="14.1" customHeight="1" x14ac:dyDescent="0.15">
      <c r="A152" s="11" t="s">
        <v>44</v>
      </c>
      <c r="B152" s="20">
        <f t="shared" si="2"/>
        <v>261</v>
      </c>
      <c r="C152" s="28">
        <v>40</v>
      </c>
      <c r="D152" s="51">
        <v>1485</v>
      </c>
      <c r="E152" s="52">
        <v>1746</v>
      </c>
      <c r="F152" s="46">
        <v>1</v>
      </c>
    </row>
    <row r="153" spans="1:6" s="14" customFormat="1" ht="14.1" customHeight="1" x14ac:dyDescent="0.15">
      <c r="A153" s="10" t="s">
        <v>45</v>
      </c>
      <c r="B153" s="24">
        <f t="shared" si="2"/>
        <v>406</v>
      </c>
      <c r="C153" s="25">
        <v>71</v>
      </c>
      <c r="D153" s="53">
        <v>979</v>
      </c>
      <c r="E153" s="54">
        <v>1385</v>
      </c>
      <c r="F153" s="45">
        <v>4</v>
      </c>
    </row>
    <row r="154" spans="1:6" s="14" customFormat="1" ht="14.1" customHeight="1" x14ac:dyDescent="0.15">
      <c r="A154" s="11" t="s">
        <v>46</v>
      </c>
      <c r="B154" s="20">
        <f t="shared" si="2"/>
        <v>242</v>
      </c>
      <c r="C154" s="28">
        <v>16</v>
      </c>
      <c r="D154" s="51">
        <v>637</v>
      </c>
      <c r="E154" s="52">
        <v>879</v>
      </c>
      <c r="F154" s="46" t="s">
        <v>59</v>
      </c>
    </row>
    <row r="155" spans="1:6" s="14" customFormat="1" ht="14.1" customHeight="1" x14ac:dyDescent="0.15">
      <c r="A155" s="10" t="s">
        <v>47</v>
      </c>
      <c r="B155" s="24">
        <f t="shared" si="2"/>
        <v>247</v>
      </c>
      <c r="C155" s="25">
        <v>28</v>
      </c>
      <c r="D155" s="53">
        <v>397</v>
      </c>
      <c r="E155" s="54">
        <v>644</v>
      </c>
      <c r="F155" s="45">
        <v>1</v>
      </c>
    </row>
    <row r="156" spans="1:6" s="14" customFormat="1" ht="14.1" customHeight="1" x14ac:dyDescent="0.15">
      <c r="A156" s="11" t="s">
        <v>48</v>
      </c>
      <c r="B156" s="20">
        <f t="shared" si="2"/>
        <v>1088</v>
      </c>
      <c r="C156" s="28">
        <v>94</v>
      </c>
      <c r="D156" s="51">
        <v>4660</v>
      </c>
      <c r="E156" s="52">
        <v>5748</v>
      </c>
      <c r="F156" s="46">
        <v>72</v>
      </c>
    </row>
    <row r="157" spans="1:6" s="14" customFormat="1" ht="14.1" customHeight="1" x14ac:dyDescent="0.15">
      <c r="A157" s="10" t="s">
        <v>49</v>
      </c>
      <c r="B157" s="24">
        <f t="shared" si="2"/>
        <v>224</v>
      </c>
      <c r="C157" s="25">
        <v>26</v>
      </c>
      <c r="D157" s="53">
        <v>652</v>
      </c>
      <c r="E157" s="54">
        <v>876</v>
      </c>
      <c r="F157" s="45">
        <v>19</v>
      </c>
    </row>
    <row r="158" spans="1:6" s="14" customFormat="1" ht="14.1" customHeight="1" x14ac:dyDescent="0.15">
      <c r="A158" s="11" t="s">
        <v>50</v>
      </c>
      <c r="B158" s="20">
        <f t="shared" si="2"/>
        <v>392</v>
      </c>
      <c r="C158" s="28">
        <v>54</v>
      </c>
      <c r="D158" s="51">
        <v>1163</v>
      </c>
      <c r="E158" s="52">
        <v>1555</v>
      </c>
      <c r="F158" s="46">
        <v>8</v>
      </c>
    </row>
    <row r="159" spans="1:6" s="14" customFormat="1" ht="14.1" customHeight="1" x14ac:dyDescent="0.15">
      <c r="A159" s="10" t="s">
        <v>51</v>
      </c>
      <c r="B159" s="24">
        <f t="shared" si="2"/>
        <v>470</v>
      </c>
      <c r="C159" s="25">
        <v>43</v>
      </c>
      <c r="D159" s="53">
        <v>1743</v>
      </c>
      <c r="E159" s="54">
        <v>2213</v>
      </c>
      <c r="F159" s="45">
        <v>13</v>
      </c>
    </row>
    <row r="160" spans="1:6" s="14" customFormat="1" ht="14.1" customHeight="1" x14ac:dyDescent="0.15">
      <c r="A160" s="11" t="s">
        <v>52</v>
      </c>
      <c r="B160" s="20">
        <f t="shared" si="2"/>
        <v>287</v>
      </c>
      <c r="C160" s="28">
        <v>103</v>
      </c>
      <c r="D160" s="51">
        <v>1259</v>
      </c>
      <c r="E160" s="52">
        <v>1546</v>
      </c>
      <c r="F160" s="46">
        <v>8</v>
      </c>
    </row>
    <row r="161" spans="1:6" s="14" customFormat="1" ht="14.1" customHeight="1" x14ac:dyDescent="0.15">
      <c r="A161" s="10" t="s">
        <v>53</v>
      </c>
      <c r="B161" s="24">
        <f t="shared" si="2"/>
        <v>329</v>
      </c>
      <c r="C161" s="25">
        <v>55</v>
      </c>
      <c r="D161" s="53">
        <v>775</v>
      </c>
      <c r="E161" s="54">
        <v>1104</v>
      </c>
      <c r="F161" s="45">
        <v>9</v>
      </c>
    </row>
    <row r="162" spans="1:6" s="14" customFormat="1" ht="14.1" customHeight="1" x14ac:dyDescent="0.15">
      <c r="A162" s="11" t="s">
        <v>54</v>
      </c>
      <c r="B162" s="20">
        <f t="shared" si="2"/>
        <v>506</v>
      </c>
      <c r="C162" s="28">
        <v>62</v>
      </c>
      <c r="D162" s="51">
        <v>1424</v>
      </c>
      <c r="E162" s="52">
        <v>1930</v>
      </c>
      <c r="F162" s="46">
        <v>8</v>
      </c>
    </row>
    <row r="163" spans="1:6" s="14" customFormat="1" ht="14.1" customHeight="1" thickBot="1" x14ac:dyDescent="0.2">
      <c r="A163" s="12" t="s">
        <v>55</v>
      </c>
      <c r="B163" s="24">
        <f t="shared" si="2"/>
        <v>198</v>
      </c>
      <c r="C163" s="31">
        <v>17</v>
      </c>
      <c r="D163" s="55">
        <v>975</v>
      </c>
      <c r="E163" s="56">
        <v>1173</v>
      </c>
      <c r="F163" s="47">
        <v>12</v>
      </c>
    </row>
    <row r="164" spans="1:6" s="14" customFormat="1" ht="17.100000000000001" customHeight="1" thickTop="1" thickBot="1" x14ac:dyDescent="0.2">
      <c r="A164" s="13" t="s">
        <v>56</v>
      </c>
      <c r="B164" s="34">
        <f>SUM(B117:B163)</f>
        <v>34767</v>
      </c>
      <c r="C164" s="35">
        <f>SUM(C117:C163)</f>
        <v>3548</v>
      </c>
      <c r="D164" s="36">
        <f>SUM(D117:D163)</f>
        <v>87386</v>
      </c>
      <c r="E164" s="58">
        <f>SUM(E117:E163)</f>
        <v>122153</v>
      </c>
      <c r="F164" s="48">
        <f>SUM(F117:F163)</f>
        <v>1692</v>
      </c>
    </row>
    <row r="165" spans="1:6" ht="14.1" customHeight="1" x14ac:dyDescent="0.15">
      <c r="A165" s="134" t="s">
        <v>158</v>
      </c>
      <c r="B165" s="134"/>
      <c r="C165" s="134"/>
      <c r="D165" s="134"/>
      <c r="E165" s="134"/>
      <c r="F165" s="134"/>
    </row>
    <row r="166" spans="1:6" ht="14.1" customHeight="1" x14ac:dyDescent="0.15">
      <c r="A166" s="114" t="s">
        <v>120</v>
      </c>
      <c r="B166" s="114"/>
      <c r="C166" s="114"/>
      <c r="D166" s="114"/>
      <c r="E166" s="114"/>
      <c r="F166" s="115"/>
    </row>
    <row r="167" spans="1:6" ht="14.1" customHeight="1" x14ac:dyDescent="0.15">
      <c r="A167" s="7"/>
      <c r="B167" s="7"/>
      <c r="C167" s="7"/>
      <c r="D167" s="7"/>
      <c r="E167" s="7"/>
      <c r="F167" s="110"/>
    </row>
    <row r="168" spans="1:6" s="14" customFormat="1" ht="20.100000000000001" customHeight="1" x14ac:dyDescent="0.15">
      <c r="A168" s="135" t="s">
        <v>112</v>
      </c>
      <c r="B168" s="136"/>
      <c r="C168" s="136"/>
      <c r="D168" s="136"/>
      <c r="E168" s="121"/>
      <c r="F168" s="121"/>
    </row>
    <row r="169" spans="1:6" s="14" customFormat="1" ht="14.1" customHeight="1" thickBot="1" x14ac:dyDescent="0.2">
      <c r="A169" s="15"/>
      <c r="B169" s="109"/>
      <c r="C169" s="109"/>
      <c r="D169" s="109"/>
      <c r="E169" s="109"/>
      <c r="F169" s="109"/>
    </row>
    <row r="170" spans="1:6" s="14" customFormat="1" ht="15" customHeight="1" x14ac:dyDescent="0.15">
      <c r="A170" s="137" t="s">
        <v>0</v>
      </c>
      <c r="B170" s="125" t="s">
        <v>2</v>
      </c>
      <c r="C170" s="126"/>
      <c r="D170" s="127" t="s">
        <v>3</v>
      </c>
      <c r="E170" s="129" t="s">
        <v>5</v>
      </c>
      <c r="F170" s="139" t="s">
        <v>89</v>
      </c>
    </row>
    <row r="171" spans="1:6" s="14" customFormat="1" ht="24.95" customHeight="1" thickBot="1" x14ac:dyDescent="0.2">
      <c r="A171" s="138"/>
      <c r="B171" s="3"/>
      <c r="C171" s="5" t="s">
        <v>6</v>
      </c>
      <c r="D171" s="128"/>
      <c r="E171" s="130"/>
      <c r="F171" s="140"/>
    </row>
    <row r="172" spans="1:6" s="14" customFormat="1" ht="14.1" customHeight="1" x14ac:dyDescent="0.15">
      <c r="A172" s="8" t="s">
        <v>9</v>
      </c>
      <c r="B172" s="16">
        <f>E172-D172</f>
        <v>964</v>
      </c>
      <c r="C172" s="17">
        <v>96</v>
      </c>
      <c r="D172" s="59">
        <v>3607</v>
      </c>
      <c r="E172" s="60">
        <v>4571</v>
      </c>
      <c r="F172" s="61">
        <v>100</v>
      </c>
    </row>
    <row r="173" spans="1:6" s="14" customFormat="1" ht="14.1" customHeight="1" x14ac:dyDescent="0.15">
      <c r="A173" s="9" t="s">
        <v>10</v>
      </c>
      <c r="B173" s="20">
        <f>E173-D173</f>
        <v>477</v>
      </c>
      <c r="C173" s="21">
        <v>45</v>
      </c>
      <c r="D173" s="62">
        <v>655</v>
      </c>
      <c r="E173" s="63">
        <v>1132</v>
      </c>
      <c r="F173" s="64">
        <v>67</v>
      </c>
    </row>
    <row r="174" spans="1:6" s="14" customFormat="1" ht="14.1" customHeight="1" x14ac:dyDescent="0.15">
      <c r="A174" s="10" t="s">
        <v>11</v>
      </c>
      <c r="B174" s="24">
        <f t="shared" ref="B174:B218" si="3">E174-D174</f>
        <v>344</v>
      </c>
      <c r="C174" s="25">
        <v>50</v>
      </c>
      <c r="D174" s="65">
        <v>1499</v>
      </c>
      <c r="E174" s="66">
        <v>1843</v>
      </c>
      <c r="F174" s="67">
        <v>67</v>
      </c>
    </row>
    <row r="175" spans="1:6" s="14" customFormat="1" ht="14.1" customHeight="1" x14ac:dyDescent="0.15">
      <c r="A175" s="11" t="s">
        <v>12</v>
      </c>
      <c r="B175" s="20">
        <f t="shared" si="3"/>
        <v>344</v>
      </c>
      <c r="C175" s="28">
        <v>126</v>
      </c>
      <c r="D175" s="62">
        <v>580</v>
      </c>
      <c r="E175" s="63">
        <v>924</v>
      </c>
      <c r="F175" s="64">
        <v>18</v>
      </c>
    </row>
    <row r="176" spans="1:6" s="14" customFormat="1" ht="14.1" customHeight="1" x14ac:dyDescent="0.15">
      <c r="A176" s="10" t="s">
        <v>13</v>
      </c>
      <c r="B176" s="24">
        <f t="shared" si="3"/>
        <v>331</v>
      </c>
      <c r="C176" s="25">
        <v>41</v>
      </c>
      <c r="D176" s="65">
        <v>861</v>
      </c>
      <c r="E176" s="66">
        <v>1192</v>
      </c>
      <c r="F176" s="67">
        <v>22</v>
      </c>
    </row>
    <row r="177" spans="1:6" s="14" customFormat="1" ht="14.1" customHeight="1" x14ac:dyDescent="0.15">
      <c r="A177" s="11" t="s">
        <v>14</v>
      </c>
      <c r="B177" s="20">
        <f t="shared" si="3"/>
        <v>417</v>
      </c>
      <c r="C177" s="28">
        <v>68</v>
      </c>
      <c r="D177" s="62">
        <v>1355</v>
      </c>
      <c r="E177" s="63">
        <v>1772</v>
      </c>
      <c r="F177" s="64">
        <v>95</v>
      </c>
    </row>
    <row r="178" spans="1:6" s="14" customFormat="1" ht="14.1" customHeight="1" x14ac:dyDescent="0.15">
      <c r="A178" s="10" t="s">
        <v>15</v>
      </c>
      <c r="B178" s="24">
        <f t="shared" si="3"/>
        <v>502</v>
      </c>
      <c r="C178" s="25">
        <v>57</v>
      </c>
      <c r="D178" s="65">
        <v>1117</v>
      </c>
      <c r="E178" s="66">
        <v>1619</v>
      </c>
      <c r="F178" s="67">
        <v>24</v>
      </c>
    </row>
    <row r="179" spans="1:6" s="14" customFormat="1" ht="14.1" customHeight="1" x14ac:dyDescent="0.15">
      <c r="A179" s="11" t="s">
        <v>16</v>
      </c>
      <c r="B179" s="20">
        <f t="shared" si="3"/>
        <v>840</v>
      </c>
      <c r="C179" s="28">
        <v>131</v>
      </c>
      <c r="D179" s="62">
        <v>2257</v>
      </c>
      <c r="E179" s="63">
        <v>3097</v>
      </c>
      <c r="F179" s="64">
        <v>14</v>
      </c>
    </row>
    <row r="180" spans="1:6" s="14" customFormat="1" ht="14.1" customHeight="1" x14ac:dyDescent="0.15">
      <c r="A180" s="10" t="s">
        <v>17</v>
      </c>
      <c r="B180" s="24">
        <f t="shared" si="3"/>
        <v>569</v>
      </c>
      <c r="C180" s="25">
        <v>55</v>
      </c>
      <c r="D180" s="65">
        <v>1062</v>
      </c>
      <c r="E180" s="66">
        <v>1631</v>
      </c>
      <c r="F180" s="67">
        <v>55</v>
      </c>
    </row>
    <row r="181" spans="1:6" s="14" customFormat="1" ht="14.1" customHeight="1" x14ac:dyDescent="0.15">
      <c r="A181" s="11" t="s">
        <v>18</v>
      </c>
      <c r="B181" s="20">
        <f t="shared" si="3"/>
        <v>591</v>
      </c>
      <c r="C181" s="28">
        <v>139</v>
      </c>
      <c r="D181" s="62">
        <v>1893</v>
      </c>
      <c r="E181" s="63">
        <v>2484</v>
      </c>
      <c r="F181" s="64">
        <v>3</v>
      </c>
    </row>
    <row r="182" spans="1:6" s="14" customFormat="1" ht="14.1" customHeight="1" x14ac:dyDescent="0.15">
      <c r="A182" s="10" t="s">
        <v>19</v>
      </c>
      <c r="B182" s="24">
        <f t="shared" si="3"/>
        <v>1943</v>
      </c>
      <c r="C182" s="25">
        <v>126</v>
      </c>
      <c r="D182" s="65">
        <v>4750</v>
      </c>
      <c r="E182" s="66">
        <v>6693</v>
      </c>
      <c r="F182" s="67">
        <v>28</v>
      </c>
    </row>
    <row r="183" spans="1:6" s="14" customFormat="1" ht="14.1" customHeight="1" x14ac:dyDescent="0.15">
      <c r="A183" s="11" t="s">
        <v>20</v>
      </c>
      <c r="B183" s="20">
        <f t="shared" si="3"/>
        <v>1298</v>
      </c>
      <c r="C183" s="28">
        <v>111</v>
      </c>
      <c r="D183" s="62">
        <v>2573</v>
      </c>
      <c r="E183" s="63">
        <v>3871</v>
      </c>
      <c r="F183" s="64">
        <v>43</v>
      </c>
    </row>
    <row r="184" spans="1:6" s="14" customFormat="1" ht="14.1" customHeight="1" x14ac:dyDescent="0.15">
      <c r="A184" s="10" t="s">
        <v>21</v>
      </c>
      <c r="B184" s="24">
        <f t="shared" si="3"/>
        <v>673</v>
      </c>
      <c r="C184" s="25">
        <v>60</v>
      </c>
      <c r="D184" s="65">
        <v>1640</v>
      </c>
      <c r="E184" s="66">
        <v>2313</v>
      </c>
      <c r="F184" s="67">
        <v>10</v>
      </c>
    </row>
    <row r="185" spans="1:6" s="14" customFormat="1" ht="14.1" customHeight="1" x14ac:dyDescent="0.15">
      <c r="A185" s="11" t="s">
        <v>22</v>
      </c>
      <c r="B185" s="20">
        <f t="shared" si="3"/>
        <v>527</v>
      </c>
      <c r="C185" s="28">
        <v>36</v>
      </c>
      <c r="D185" s="62">
        <v>1050</v>
      </c>
      <c r="E185" s="63">
        <v>1577</v>
      </c>
      <c r="F185" s="64">
        <v>11</v>
      </c>
    </row>
    <row r="186" spans="1:6" s="14" customFormat="1" ht="14.1" customHeight="1" x14ac:dyDescent="0.15">
      <c r="A186" s="10" t="s">
        <v>23</v>
      </c>
      <c r="B186" s="24">
        <f t="shared" si="3"/>
        <v>334</v>
      </c>
      <c r="C186" s="25">
        <v>4</v>
      </c>
      <c r="D186" s="65">
        <v>614</v>
      </c>
      <c r="E186" s="66">
        <v>948</v>
      </c>
      <c r="F186" s="67">
        <v>2</v>
      </c>
    </row>
    <row r="187" spans="1:6" s="14" customFormat="1" ht="14.1" customHeight="1" x14ac:dyDescent="0.15">
      <c r="A187" s="11" t="s">
        <v>24</v>
      </c>
      <c r="B187" s="20">
        <f t="shared" si="3"/>
        <v>4522</v>
      </c>
      <c r="C187" s="28">
        <v>137</v>
      </c>
      <c r="D187" s="62">
        <v>6430</v>
      </c>
      <c r="E187" s="63">
        <v>10952</v>
      </c>
      <c r="F187" s="64">
        <v>68</v>
      </c>
    </row>
    <row r="188" spans="1:6" s="14" customFormat="1" ht="14.1" customHeight="1" x14ac:dyDescent="0.15">
      <c r="A188" s="10" t="s">
        <v>25</v>
      </c>
      <c r="B188" s="24">
        <f t="shared" si="3"/>
        <v>2014</v>
      </c>
      <c r="C188" s="25">
        <v>118</v>
      </c>
      <c r="D188" s="65">
        <v>3668</v>
      </c>
      <c r="E188" s="66">
        <v>5682</v>
      </c>
      <c r="F188" s="67">
        <v>32</v>
      </c>
    </row>
    <row r="189" spans="1:6" s="14" customFormat="1" ht="14.1" customHeight="1" x14ac:dyDescent="0.15">
      <c r="A189" s="11" t="s">
        <v>26</v>
      </c>
      <c r="B189" s="20">
        <f t="shared" si="3"/>
        <v>1386</v>
      </c>
      <c r="C189" s="28">
        <v>127</v>
      </c>
      <c r="D189" s="62">
        <v>2629</v>
      </c>
      <c r="E189" s="63">
        <v>4015</v>
      </c>
      <c r="F189" s="64">
        <v>31</v>
      </c>
    </row>
    <row r="190" spans="1:6" s="14" customFormat="1" ht="14.1" customHeight="1" x14ac:dyDescent="0.15">
      <c r="A190" s="10" t="s">
        <v>27</v>
      </c>
      <c r="B190" s="24">
        <f t="shared" si="3"/>
        <v>1822</v>
      </c>
      <c r="C190" s="25">
        <v>215</v>
      </c>
      <c r="D190" s="65">
        <v>4650</v>
      </c>
      <c r="E190" s="66">
        <v>6472</v>
      </c>
      <c r="F190" s="67">
        <v>297</v>
      </c>
    </row>
    <row r="191" spans="1:6" s="14" customFormat="1" ht="14.1" customHeight="1" x14ac:dyDescent="0.15">
      <c r="A191" s="11" t="s">
        <v>28</v>
      </c>
      <c r="B191" s="20">
        <f t="shared" si="3"/>
        <v>438</v>
      </c>
      <c r="C191" s="28">
        <v>27</v>
      </c>
      <c r="D191" s="62">
        <v>2073</v>
      </c>
      <c r="E191" s="63">
        <v>2511</v>
      </c>
      <c r="F191" s="64">
        <v>31</v>
      </c>
    </row>
    <row r="192" spans="1:6" s="14" customFormat="1" ht="14.1" customHeight="1" x14ac:dyDescent="0.15">
      <c r="A192" s="10" t="s">
        <v>29</v>
      </c>
      <c r="B192" s="24">
        <f t="shared" si="3"/>
        <v>570</v>
      </c>
      <c r="C192" s="25">
        <v>69</v>
      </c>
      <c r="D192" s="65">
        <v>1727</v>
      </c>
      <c r="E192" s="66">
        <v>2297</v>
      </c>
      <c r="F192" s="67">
        <v>39</v>
      </c>
    </row>
    <row r="193" spans="1:6" s="14" customFormat="1" ht="14.1" customHeight="1" x14ac:dyDescent="0.15">
      <c r="A193" s="9" t="s">
        <v>30</v>
      </c>
      <c r="B193" s="20">
        <f t="shared" si="3"/>
        <v>297</v>
      </c>
      <c r="C193" s="21">
        <v>23</v>
      </c>
      <c r="D193" s="62">
        <v>1068</v>
      </c>
      <c r="E193" s="63">
        <v>1365</v>
      </c>
      <c r="F193" s="64">
        <v>9</v>
      </c>
    </row>
    <row r="194" spans="1:6" s="14" customFormat="1" ht="14.1" customHeight="1" x14ac:dyDescent="0.15">
      <c r="A194" s="10" t="s">
        <v>31</v>
      </c>
      <c r="B194" s="24">
        <f t="shared" si="3"/>
        <v>370</v>
      </c>
      <c r="C194" s="25">
        <v>59</v>
      </c>
      <c r="D194" s="65">
        <v>748</v>
      </c>
      <c r="E194" s="66">
        <v>1118</v>
      </c>
      <c r="F194" s="67">
        <v>1</v>
      </c>
    </row>
    <row r="195" spans="1:6" s="14" customFormat="1" ht="14.1" customHeight="1" x14ac:dyDescent="0.15">
      <c r="A195" s="11" t="s">
        <v>32</v>
      </c>
      <c r="B195" s="20">
        <f t="shared" si="3"/>
        <v>235</v>
      </c>
      <c r="C195" s="28">
        <v>11</v>
      </c>
      <c r="D195" s="62">
        <v>875</v>
      </c>
      <c r="E195" s="63">
        <v>1110</v>
      </c>
      <c r="F195" s="64">
        <v>7</v>
      </c>
    </row>
    <row r="196" spans="1:6" s="14" customFormat="1" ht="14.1" customHeight="1" x14ac:dyDescent="0.15">
      <c r="A196" s="10" t="s">
        <v>33</v>
      </c>
      <c r="B196" s="24">
        <f t="shared" si="3"/>
        <v>223</v>
      </c>
      <c r="C196" s="25">
        <v>18</v>
      </c>
      <c r="D196" s="65">
        <v>1064</v>
      </c>
      <c r="E196" s="66">
        <v>1287</v>
      </c>
      <c r="F196" s="67">
        <v>10</v>
      </c>
    </row>
    <row r="197" spans="1:6" s="14" customFormat="1" ht="14.1" customHeight="1" x14ac:dyDescent="0.15">
      <c r="A197" s="11" t="s">
        <v>34</v>
      </c>
      <c r="B197" s="20">
        <f t="shared" si="3"/>
        <v>765</v>
      </c>
      <c r="C197" s="28">
        <v>104</v>
      </c>
      <c r="D197" s="62">
        <v>1350</v>
      </c>
      <c r="E197" s="63">
        <v>2115</v>
      </c>
      <c r="F197" s="64">
        <v>36</v>
      </c>
    </row>
    <row r="198" spans="1:6" s="14" customFormat="1" ht="14.1" customHeight="1" x14ac:dyDescent="0.15">
      <c r="A198" s="10" t="s">
        <v>35</v>
      </c>
      <c r="B198" s="24">
        <f t="shared" si="3"/>
        <v>307</v>
      </c>
      <c r="C198" s="25">
        <v>28</v>
      </c>
      <c r="D198" s="65">
        <v>1324</v>
      </c>
      <c r="E198" s="66">
        <v>1631</v>
      </c>
      <c r="F198" s="67">
        <v>58</v>
      </c>
    </row>
    <row r="199" spans="1:6" s="14" customFormat="1" ht="14.1" customHeight="1" x14ac:dyDescent="0.15">
      <c r="A199" s="11" t="s">
        <v>36</v>
      </c>
      <c r="B199" s="20">
        <f t="shared" si="3"/>
        <v>283</v>
      </c>
      <c r="C199" s="28">
        <v>27</v>
      </c>
      <c r="D199" s="62">
        <v>709</v>
      </c>
      <c r="E199" s="63">
        <v>992</v>
      </c>
      <c r="F199" s="64">
        <v>15</v>
      </c>
    </row>
    <row r="200" spans="1:6" s="14" customFormat="1" ht="14.1" customHeight="1" x14ac:dyDescent="0.15">
      <c r="A200" s="10" t="s">
        <v>37</v>
      </c>
      <c r="B200" s="24">
        <f t="shared" si="3"/>
        <v>2149</v>
      </c>
      <c r="C200" s="25">
        <v>189</v>
      </c>
      <c r="D200" s="65">
        <v>5803</v>
      </c>
      <c r="E200" s="66">
        <v>7952</v>
      </c>
      <c r="F200" s="67">
        <v>339</v>
      </c>
    </row>
    <row r="201" spans="1:6" s="14" customFormat="1" ht="14.1" customHeight="1" x14ac:dyDescent="0.15">
      <c r="A201" s="11" t="s">
        <v>38</v>
      </c>
      <c r="B201" s="20">
        <f t="shared" si="3"/>
        <v>1347</v>
      </c>
      <c r="C201" s="28">
        <v>107</v>
      </c>
      <c r="D201" s="62">
        <v>2710</v>
      </c>
      <c r="E201" s="63">
        <v>4057</v>
      </c>
      <c r="F201" s="64">
        <v>59</v>
      </c>
    </row>
    <row r="202" spans="1:6" s="14" customFormat="1" ht="14.1" customHeight="1" x14ac:dyDescent="0.15">
      <c r="A202" s="10" t="s">
        <v>39</v>
      </c>
      <c r="B202" s="24">
        <f t="shared" si="3"/>
        <v>401</v>
      </c>
      <c r="C202" s="25">
        <v>40</v>
      </c>
      <c r="D202" s="65">
        <v>1392</v>
      </c>
      <c r="E202" s="66">
        <v>1793</v>
      </c>
      <c r="F202" s="67">
        <v>4</v>
      </c>
    </row>
    <row r="203" spans="1:6" s="14" customFormat="1" ht="14.1" customHeight="1" x14ac:dyDescent="0.15">
      <c r="A203" s="11" t="s">
        <v>40</v>
      </c>
      <c r="B203" s="20">
        <f t="shared" si="3"/>
        <v>140</v>
      </c>
      <c r="C203" s="28">
        <v>10</v>
      </c>
      <c r="D203" s="62">
        <v>388</v>
      </c>
      <c r="E203" s="63">
        <v>528</v>
      </c>
      <c r="F203" s="64">
        <v>2</v>
      </c>
    </row>
    <row r="204" spans="1:6" s="14" customFormat="1" ht="14.1" customHeight="1" x14ac:dyDescent="0.15">
      <c r="A204" s="10" t="s">
        <v>41</v>
      </c>
      <c r="B204" s="24">
        <f t="shared" si="3"/>
        <v>180</v>
      </c>
      <c r="C204" s="25">
        <v>26</v>
      </c>
      <c r="D204" s="65">
        <v>486</v>
      </c>
      <c r="E204" s="66">
        <v>666</v>
      </c>
      <c r="F204" s="67">
        <v>4</v>
      </c>
    </row>
    <row r="205" spans="1:6" s="14" customFormat="1" ht="14.1" customHeight="1" x14ac:dyDescent="0.15">
      <c r="A205" s="11" t="s">
        <v>42</v>
      </c>
      <c r="B205" s="20">
        <f t="shared" si="3"/>
        <v>682</v>
      </c>
      <c r="C205" s="28">
        <v>145</v>
      </c>
      <c r="D205" s="62">
        <v>1833</v>
      </c>
      <c r="E205" s="63">
        <v>2515</v>
      </c>
      <c r="F205" s="64">
        <v>18</v>
      </c>
    </row>
    <row r="206" spans="1:6" s="14" customFormat="1" ht="14.1" customHeight="1" x14ac:dyDescent="0.15">
      <c r="A206" s="10" t="s">
        <v>43</v>
      </c>
      <c r="B206" s="24">
        <f t="shared" si="3"/>
        <v>355</v>
      </c>
      <c r="C206" s="25">
        <v>95</v>
      </c>
      <c r="D206" s="65">
        <v>1581</v>
      </c>
      <c r="E206" s="66">
        <v>1936</v>
      </c>
      <c r="F206" s="67">
        <v>15</v>
      </c>
    </row>
    <row r="207" spans="1:6" s="14" customFormat="1" ht="14.1" customHeight="1" x14ac:dyDescent="0.15">
      <c r="A207" s="11" t="s">
        <v>44</v>
      </c>
      <c r="B207" s="20">
        <f t="shared" si="3"/>
        <v>243</v>
      </c>
      <c r="C207" s="28">
        <v>39</v>
      </c>
      <c r="D207" s="62">
        <v>1264</v>
      </c>
      <c r="E207" s="63">
        <v>1507</v>
      </c>
      <c r="F207" s="64">
        <v>3</v>
      </c>
    </row>
    <row r="208" spans="1:6" s="14" customFormat="1" ht="14.1" customHeight="1" x14ac:dyDescent="0.15">
      <c r="A208" s="10" t="s">
        <v>45</v>
      </c>
      <c r="B208" s="24">
        <f t="shared" si="3"/>
        <v>388</v>
      </c>
      <c r="C208" s="25">
        <v>73</v>
      </c>
      <c r="D208" s="65">
        <v>939</v>
      </c>
      <c r="E208" s="66">
        <v>1327</v>
      </c>
      <c r="F208" s="67">
        <v>4</v>
      </c>
    </row>
    <row r="209" spans="1:6" s="14" customFormat="1" ht="14.1" customHeight="1" x14ac:dyDescent="0.15">
      <c r="A209" s="11" t="s">
        <v>46</v>
      </c>
      <c r="B209" s="20">
        <f t="shared" si="3"/>
        <v>205</v>
      </c>
      <c r="C209" s="28">
        <v>29</v>
      </c>
      <c r="D209" s="62">
        <v>636</v>
      </c>
      <c r="E209" s="63">
        <v>841</v>
      </c>
      <c r="F209" s="64" t="s">
        <v>60</v>
      </c>
    </row>
    <row r="210" spans="1:6" s="14" customFormat="1" ht="14.1" customHeight="1" x14ac:dyDescent="0.15">
      <c r="A210" s="10" t="s">
        <v>47</v>
      </c>
      <c r="B210" s="24">
        <f t="shared" si="3"/>
        <v>234</v>
      </c>
      <c r="C210" s="25">
        <v>26</v>
      </c>
      <c r="D210" s="65">
        <v>367</v>
      </c>
      <c r="E210" s="66">
        <v>601</v>
      </c>
      <c r="F210" s="67">
        <v>1</v>
      </c>
    </row>
    <row r="211" spans="1:6" s="14" customFormat="1" ht="14.1" customHeight="1" x14ac:dyDescent="0.15">
      <c r="A211" s="11" t="s">
        <v>48</v>
      </c>
      <c r="B211" s="20">
        <f t="shared" si="3"/>
        <v>1034</v>
      </c>
      <c r="C211" s="28">
        <v>94</v>
      </c>
      <c r="D211" s="62">
        <v>4525</v>
      </c>
      <c r="E211" s="63">
        <v>5559</v>
      </c>
      <c r="F211" s="64">
        <v>79</v>
      </c>
    </row>
    <row r="212" spans="1:6" s="14" customFormat="1" ht="14.1" customHeight="1" x14ac:dyDescent="0.15">
      <c r="A212" s="10" t="s">
        <v>49</v>
      </c>
      <c r="B212" s="24">
        <f t="shared" si="3"/>
        <v>238</v>
      </c>
      <c r="C212" s="25">
        <v>26</v>
      </c>
      <c r="D212" s="65">
        <v>606</v>
      </c>
      <c r="E212" s="66">
        <v>844</v>
      </c>
      <c r="F212" s="67">
        <v>20</v>
      </c>
    </row>
    <row r="213" spans="1:6" s="14" customFormat="1" ht="14.1" customHeight="1" x14ac:dyDescent="0.15">
      <c r="A213" s="11" t="s">
        <v>50</v>
      </c>
      <c r="B213" s="20">
        <f t="shared" si="3"/>
        <v>393</v>
      </c>
      <c r="C213" s="28">
        <v>32</v>
      </c>
      <c r="D213" s="62">
        <v>1127</v>
      </c>
      <c r="E213" s="63">
        <v>1520</v>
      </c>
      <c r="F213" s="64">
        <v>8</v>
      </c>
    </row>
    <row r="214" spans="1:6" s="14" customFormat="1" ht="14.1" customHeight="1" x14ac:dyDescent="0.15">
      <c r="A214" s="10" t="s">
        <v>51</v>
      </c>
      <c r="B214" s="24">
        <f t="shared" si="3"/>
        <v>461</v>
      </c>
      <c r="C214" s="25">
        <v>43</v>
      </c>
      <c r="D214" s="65">
        <v>1641</v>
      </c>
      <c r="E214" s="66">
        <v>2102</v>
      </c>
      <c r="F214" s="67">
        <v>14</v>
      </c>
    </row>
    <row r="215" spans="1:6" s="14" customFormat="1" ht="14.1" customHeight="1" x14ac:dyDescent="0.15">
      <c r="A215" s="11" t="s">
        <v>52</v>
      </c>
      <c r="B215" s="20">
        <f t="shared" si="3"/>
        <v>257</v>
      </c>
      <c r="C215" s="28">
        <v>92</v>
      </c>
      <c r="D215" s="62">
        <v>1005</v>
      </c>
      <c r="E215" s="63">
        <v>1262</v>
      </c>
      <c r="F215" s="64">
        <v>9</v>
      </c>
    </row>
    <row r="216" spans="1:6" s="14" customFormat="1" ht="14.1" customHeight="1" x14ac:dyDescent="0.15">
      <c r="A216" s="10" t="s">
        <v>53</v>
      </c>
      <c r="B216" s="24">
        <f t="shared" si="3"/>
        <v>325</v>
      </c>
      <c r="C216" s="25">
        <v>66</v>
      </c>
      <c r="D216" s="65">
        <v>764</v>
      </c>
      <c r="E216" s="66">
        <v>1089</v>
      </c>
      <c r="F216" s="67">
        <v>9</v>
      </c>
    </row>
    <row r="217" spans="1:6" s="14" customFormat="1" ht="14.1" customHeight="1" x14ac:dyDescent="0.15">
      <c r="A217" s="11" t="s">
        <v>54</v>
      </c>
      <c r="B217" s="20">
        <f t="shared" si="3"/>
        <v>500</v>
      </c>
      <c r="C217" s="28">
        <v>63</v>
      </c>
      <c r="D217" s="62">
        <v>1428</v>
      </c>
      <c r="E217" s="63">
        <v>1928</v>
      </c>
      <c r="F217" s="64">
        <v>6</v>
      </c>
    </row>
    <row r="218" spans="1:6" s="14" customFormat="1" ht="14.1" customHeight="1" thickBot="1" x14ac:dyDescent="0.2">
      <c r="A218" s="12" t="s">
        <v>55</v>
      </c>
      <c r="B218" s="24">
        <f t="shared" si="3"/>
        <v>188</v>
      </c>
      <c r="C218" s="31">
        <v>19</v>
      </c>
      <c r="D218" s="68">
        <v>951</v>
      </c>
      <c r="E218" s="69">
        <v>1139</v>
      </c>
      <c r="F218" s="70">
        <v>21</v>
      </c>
    </row>
    <row r="219" spans="1:6" s="14" customFormat="1" ht="17.100000000000001" customHeight="1" thickTop="1" thickBot="1" x14ac:dyDescent="0.2">
      <c r="A219" s="13" t="s">
        <v>56</v>
      </c>
      <c r="B219" s="34">
        <f>SUM(B172:B218)</f>
        <v>33106</v>
      </c>
      <c r="C219" s="35">
        <f>SUM(C172:C218)</f>
        <v>3322</v>
      </c>
      <c r="D219" s="36">
        <f>SUM(D172:D218)</f>
        <v>83274</v>
      </c>
      <c r="E219" s="58">
        <f>SUM(E172:E218)</f>
        <v>116380</v>
      </c>
      <c r="F219" s="48">
        <f>SUM(F172:F218)</f>
        <v>1808</v>
      </c>
    </row>
    <row r="220" spans="1:6" ht="14.1" customHeight="1" x14ac:dyDescent="0.15">
      <c r="A220" s="134" t="s">
        <v>158</v>
      </c>
      <c r="B220" s="134"/>
      <c r="C220" s="134"/>
      <c r="D220" s="134"/>
      <c r="E220" s="134"/>
      <c r="F220" s="134"/>
    </row>
    <row r="221" spans="1:6" ht="14.1" customHeight="1" x14ac:dyDescent="0.15">
      <c r="A221" s="114" t="s">
        <v>120</v>
      </c>
      <c r="B221" s="114"/>
      <c r="C221" s="114"/>
      <c r="D221" s="114"/>
      <c r="E221" s="114"/>
      <c r="F221" s="115"/>
    </row>
    <row r="222" spans="1:6" ht="14.1" customHeight="1" x14ac:dyDescent="0.15"/>
    <row r="223" spans="1:6" s="14" customFormat="1" ht="20.100000000000001" customHeight="1" x14ac:dyDescent="0.15">
      <c r="A223" s="135" t="s">
        <v>113</v>
      </c>
      <c r="B223" s="136"/>
      <c r="C223" s="136"/>
      <c r="D223" s="136"/>
      <c r="E223" s="121"/>
      <c r="F223" s="121"/>
    </row>
    <row r="224" spans="1:6" s="14" customFormat="1" ht="14.1" customHeight="1" thickBot="1" x14ac:dyDescent="0.2">
      <c r="A224" s="15"/>
      <c r="B224" s="109"/>
      <c r="C224" s="109"/>
      <c r="D224" s="109"/>
      <c r="E224" s="109"/>
      <c r="F224" s="109"/>
    </row>
    <row r="225" spans="1:6" s="14" customFormat="1" ht="15" customHeight="1" x14ac:dyDescent="0.15">
      <c r="A225" s="137" t="s">
        <v>0</v>
      </c>
      <c r="B225" s="125" t="s">
        <v>2</v>
      </c>
      <c r="C225" s="126"/>
      <c r="D225" s="127" t="s">
        <v>3</v>
      </c>
      <c r="E225" s="129" t="s">
        <v>5</v>
      </c>
      <c r="F225" s="139" t="s">
        <v>89</v>
      </c>
    </row>
    <row r="226" spans="1:6" s="14" customFormat="1" ht="24.95" customHeight="1" thickBot="1" x14ac:dyDescent="0.2">
      <c r="A226" s="138"/>
      <c r="B226" s="3"/>
      <c r="C226" s="5" t="s">
        <v>6</v>
      </c>
      <c r="D226" s="128"/>
      <c r="E226" s="130"/>
      <c r="F226" s="140"/>
    </row>
    <row r="227" spans="1:6" s="14" customFormat="1" ht="14.1" customHeight="1" x14ac:dyDescent="0.15">
      <c r="A227" s="8" t="s">
        <v>9</v>
      </c>
      <c r="B227" s="16">
        <v>1000</v>
      </c>
      <c r="C227" s="17">
        <v>104</v>
      </c>
      <c r="D227" s="59">
        <v>3482</v>
      </c>
      <c r="E227" s="60">
        <f>B227+D227</f>
        <v>4482</v>
      </c>
      <c r="F227" s="61">
        <v>102</v>
      </c>
    </row>
    <row r="228" spans="1:6" s="14" customFormat="1" ht="14.1" customHeight="1" x14ac:dyDescent="0.15">
      <c r="A228" s="9" t="s">
        <v>10</v>
      </c>
      <c r="B228" s="20">
        <v>455</v>
      </c>
      <c r="C228" s="21">
        <v>47</v>
      </c>
      <c r="D228" s="62">
        <v>634</v>
      </c>
      <c r="E228" s="80">
        <f t="shared" ref="E228:E273" si="4">B228+D228</f>
        <v>1089</v>
      </c>
      <c r="F228" s="64">
        <v>47</v>
      </c>
    </row>
    <row r="229" spans="1:6" s="14" customFormat="1" ht="14.1" customHeight="1" x14ac:dyDescent="0.15">
      <c r="A229" s="10" t="s">
        <v>11</v>
      </c>
      <c r="B229" s="24">
        <v>344</v>
      </c>
      <c r="C229" s="25">
        <v>51</v>
      </c>
      <c r="D229" s="65">
        <v>1495</v>
      </c>
      <c r="E229" s="66">
        <f t="shared" si="4"/>
        <v>1839</v>
      </c>
      <c r="F229" s="67">
        <v>68</v>
      </c>
    </row>
    <row r="230" spans="1:6" s="14" customFormat="1" ht="14.1" customHeight="1" x14ac:dyDescent="0.15">
      <c r="A230" s="11" t="s">
        <v>12</v>
      </c>
      <c r="B230" s="20">
        <v>327</v>
      </c>
      <c r="C230" s="28">
        <v>110</v>
      </c>
      <c r="D230" s="62">
        <v>567</v>
      </c>
      <c r="E230" s="80">
        <f t="shared" si="4"/>
        <v>894</v>
      </c>
      <c r="F230" s="64">
        <v>16</v>
      </c>
    </row>
    <row r="231" spans="1:6" s="14" customFormat="1" ht="14.1" customHeight="1" x14ac:dyDescent="0.15">
      <c r="A231" s="10" t="s">
        <v>13</v>
      </c>
      <c r="B231" s="24">
        <v>321</v>
      </c>
      <c r="C231" s="25">
        <v>38</v>
      </c>
      <c r="D231" s="65">
        <v>838</v>
      </c>
      <c r="E231" s="66">
        <f t="shared" si="4"/>
        <v>1159</v>
      </c>
      <c r="F231" s="67">
        <v>22</v>
      </c>
    </row>
    <row r="232" spans="1:6" s="14" customFormat="1" ht="14.1" customHeight="1" x14ac:dyDescent="0.15">
      <c r="A232" s="11" t="s">
        <v>14</v>
      </c>
      <c r="B232" s="20">
        <v>409</v>
      </c>
      <c r="C232" s="28">
        <v>62</v>
      </c>
      <c r="D232" s="62">
        <v>1309</v>
      </c>
      <c r="E232" s="80">
        <f t="shared" si="4"/>
        <v>1718</v>
      </c>
      <c r="F232" s="64">
        <v>96</v>
      </c>
    </row>
    <row r="233" spans="1:6" s="14" customFormat="1" ht="14.1" customHeight="1" x14ac:dyDescent="0.15">
      <c r="A233" s="10" t="s">
        <v>15</v>
      </c>
      <c r="B233" s="24">
        <v>483</v>
      </c>
      <c r="C233" s="25">
        <v>57</v>
      </c>
      <c r="D233" s="65">
        <v>1076</v>
      </c>
      <c r="E233" s="66">
        <f t="shared" si="4"/>
        <v>1559</v>
      </c>
      <c r="F233" s="67">
        <v>22</v>
      </c>
    </row>
    <row r="234" spans="1:6" s="14" customFormat="1" ht="14.1" customHeight="1" x14ac:dyDescent="0.15">
      <c r="A234" s="11" t="s">
        <v>16</v>
      </c>
      <c r="B234" s="20">
        <v>779</v>
      </c>
      <c r="C234" s="28">
        <v>122</v>
      </c>
      <c r="D234" s="62">
        <v>2069</v>
      </c>
      <c r="E234" s="80">
        <f t="shared" si="4"/>
        <v>2848</v>
      </c>
      <c r="F234" s="64">
        <v>15</v>
      </c>
    </row>
    <row r="235" spans="1:6" s="14" customFormat="1" ht="14.1" customHeight="1" x14ac:dyDescent="0.15">
      <c r="A235" s="10" t="s">
        <v>17</v>
      </c>
      <c r="B235" s="24">
        <v>542</v>
      </c>
      <c r="C235" s="25">
        <v>55</v>
      </c>
      <c r="D235" s="65">
        <v>1001</v>
      </c>
      <c r="E235" s="66">
        <f t="shared" si="4"/>
        <v>1543</v>
      </c>
      <c r="F235" s="67">
        <v>53</v>
      </c>
    </row>
    <row r="236" spans="1:6" s="14" customFormat="1" ht="14.1" customHeight="1" x14ac:dyDescent="0.15">
      <c r="A236" s="11" t="s">
        <v>18</v>
      </c>
      <c r="B236" s="20">
        <v>571</v>
      </c>
      <c r="C236" s="28">
        <v>147</v>
      </c>
      <c r="D236" s="62">
        <v>1794</v>
      </c>
      <c r="E236" s="80">
        <f t="shared" si="4"/>
        <v>2365</v>
      </c>
      <c r="F236" s="64">
        <v>4</v>
      </c>
    </row>
    <row r="237" spans="1:6" s="14" customFormat="1" ht="14.1" customHeight="1" x14ac:dyDescent="0.15">
      <c r="A237" s="10" t="s">
        <v>19</v>
      </c>
      <c r="B237" s="24">
        <v>1895</v>
      </c>
      <c r="C237" s="25">
        <v>128</v>
      </c>
      <c r="D237" s="65">
        <v>4330</v>
      </c>
      <c r="E237" s="66">
        <f t="shared" si="4"/>
        <v>6225</v>
      </c>
      <c r="F237" s="67">
        <v>28</v>
      </c>
    </row>
    <row r="238" spans="1:6" s="14" customFormat="1" ht="14.1" customHeight="1" x14ac:dyDescent="0.15">
      <c r="A238" s="11" t="s">
        <v>20</v>
      </c>
      <c r="B238" s="20">
        <v>1276</v>
      </c>
      <c r="C238" s="28">
        <v>112</v>
      </c>
      <c r="D238" s="62">
        <v>2477</v>
      </c>
      <c r="E238" s="80">
        <f t="shared" si="4"/>
        <v>3753</v>
      </c>
      <c r="F238" s="64">
        <v>46</v>
      </c>
    </row>
    <row r="239" spans="1:6" s="14" customFormat="1" ht="14.1" customHeight="1" x14ac:dyDescent="0.15">
      <c r="A239" s="10" t="s">
        <v>21</v>
      </c>
      <c r="B239" s="24">
        <v>663</v>
      </c>
      <c r="C239" s="25">
        <v>61</v>
      </c>
      <c r="D239" s="65">
        <v>1568</v>
      </c>
      <c r="E239" s="66">
        <f t="shared" si="4"/>
        <v>2231</v>
      </c>
      <c r="F239" s="67">
        <v>10</v>
      </c>
    </row>
    <row r="240" spans="1:6" s="14" customFormat="1" ht="14.1" customHeight="1" x14ac:dyDescent="0.15">
      <c r="A240" s="11" t="s">
        <v>22</v>
      </c>
      <c r="B240" s="20">
        <v>518</v>
      </c>
      <c r="C240" s="28">
        <v>38</v>
      </c>
      <c r="D240" s="62">
        <v>1058</v>
      </c>
      <c r="E240" s="80">
        <f t="shared" si="4"/>
        <v>1576</v>
      </c>
      <c r="F240" s="64">
        <v>10</v>
      </c>
    </row>
    <row r="241" spans="1:6" s="14" customFormat="1" ht="14.1" customHeight="1" x14ac:dyDescent="0.15">
      <c r="A241" s="10" t="s">
        <v>23</v>
      </c>
      <c r="B241" s="24">
        <v>325</v>
      </c>
      <c r="C241" s="25">
        <v>6</v>
      </c>
      <c r="D241" s="65">
        <v>606</v>
      </c>
      <c r="E241" s="66">
        <f t="shared" si="4"/>
        <v>931</v>
      </c>
      <c r="F241" s="67">
        <v>3</v>
      </c>
    </row>
    <row r="242" spans="1:6" s="14" customFormat="1" ht="14.1" customHeight="1" x14ac:dyDescent="0.15">
      <c r="A242" s="11" t="s">
        <v>24</v>
      </c>
      <c r="B242" s="20">
        <v>4267</v>
      </c>
      <c r="C242" s="28">
        <v>139</v>
      </c>
      <c r="D242" s="62">
        <v>6437</v>
      </c>
      <c r="E242" s="80">
        <f t="shared" si="4"/>
        <v>10704</v>
      </c>
      <c r="F242" s="64">
        <v>66</v>
      </c>
    </row>
    <row r="243" spans="1:6" s="14" customFormat="1" ht="14.1" customHeight="1" x14ac:dyDescent="0.15">
      <c r="A243" s="10" t="s">
        <v>25</v>
      </c>
      <c r="B243" s="24">
        <v>1941</v>
      </c>
      <c r="C243" s="25">
        <v>152</v>
      </c>
      <c r="D243" s="65">
        <v>3492</v>
      </c>
      <c r="E243" s="66">
        <f t="shared" si="4"/>
        <v>5433</v>
      </c>
      <c r="F243" s="67">
        <v>33</v>
      </c>
    </row>
    <row r="244" spans="1:6" s="14" customFormat="1" ht="14.1" customHeight="1" x14ac:dyDescent="0.15">
      <c r="A244" s="11" t="s">
        <v>26</v>
      </c>
      <c r="B244" s="20">
        <v>1384</v>
      </c>
      <c r="C244" s="28">
        <v>129</v>
      </c>
      <c r="D244" s="62">
        <v>2542</v>
      </c>
      <c r="E244" s="80">
        <f t="shared" si="4"/>
        <v>3926</v>
      </c>
      <c r="F244" s="64">
        <v>31</v>
      </c>
    </row>
    <row r="245" spans="1:6" s="14" customFormat="1" ht="14.1" customHeight="1" x14ac:dyDescent="0.15">
      <c r="A245" s="10" t="s">
        <v>27</v>
      </c>
      <c r="B245" s="24">
        <v>1747</v>
      </c>
      <c r="C245" s="25">
        <v>225</v>
      </c>
      <c r="D245" s="65">
        <v>4456</v>
      </c>
      <c r="E245" s="66">
        <f t="shared" si="4"/>
        <v>6203</v>
      </c>
      <c r="F245" s="67">
        <v>299</v>
      </c>
    </row>
    <row r="246" spans="1:6" s="14" customFormat="1" ht="14.1" customHeight="1" x14ac:dyDescent="0.15">
      <c r="A246" s="11" t="s">
        <v>28</v>
      </c>
      <c r="B246" s="20">
        <v>412</v>
      </c>
      <c r="C246" s="28">
        <v>26</v>
      </c>
      <c r="D246" s="62">
        <v>2052</v>
      </c>
      <c r="E246" s="80">
        <f t="shared" si="4"/>
        <v>2464</v>
      </c>
      <c r="F246" s="64">
        <v>31</v>
      </c>
    </row>
    <row r="247" spans="1:6" s="14" customFormat="1" ht="14.1" customHeight="1" x14ac:dyDescent="0.15">
      <c r="A247" s="10" t="s">
        <v>29</v>
      </c>
      <c r="B247" s="24">
        <v>547</v>
      </c>
      <c r="C247" s="25">
        <v>63</v>
      </c>
      <c r="D247" s="65">
        <v>1714</v>
      </c>
      <c r="E247" s="66">
        <f t="shared" si="4"/>
        <v>2261</v>
      </c>
      <c r="F247" s="67">
        <v>40</v>
      </c>
    </row>
    <row r="248" spans="1:6" s="14" customFormat="1" ht="14.1" customHeight="1" x14ac:dyDescent="0.15">
      <c r="A248" s="9" t="s">
        <v>30</v>
      </c>
      <c r="B248" s="20">
        <v>288</v>
      </c>
      <c r="C248" s="21">
        <v>30</v>
      </c>
      <c r="D248" s="62">
        <v>850</v>
      </c>
      <c r="E248" s="80">
        <f t="shared" si="4"/>
        <v>1138</v>
      </c>
      <c r="F248" s="64">
        <v>9</v>
      </c>
    </row>
    <row r="249" spans="1:6" s="14" customFormat="1" ht="14.1" customHeight="1" x14ac:dyDescent="0.15">
      <c r="A249" s="10" t="s">
        <v>31</v>
      </c>
      <c r="B249" s="24">
        <v>360</v>
      </c>
      <c r="C249" s="25">
        <v>57</v>
      </c>
      <c r="D249" s="65">
        <v>753</v>
      </c>
      <c r="E249" s="66">
        <f t="shared" si="4"/>
        <v>1113</v>
      </c>
      <c r="F249" s="67">
        <v>1</v>
      </c>
    </row>
    <row r="250" spans="1:6" s="14" customFormat="1" ht="14.1" customHeight="1" x14ac:dyDescent="0.15">
      <c r="A250" s="11" t="s">
        <v>32</v>
      </c>
      <c r="B250" s="20">
        <v>231</v>
      </c>
      <c r="C250" s="28">
        <v>11</v>
      </c>
      <c r="D250" s="62">
        <v>874</v>
      </c>
      <c r="E250" s="80">
        <f t="shared" si="4"/>
        <v>1105</v>
      </c>
      <c r="F250" s="64">
        <v>7</v>
      </c>
    </row>
    <row r="251" spans="1:6" s="14" customFormat="1" ht="14.1" customHeight="1" x14ac:dyDescent="0.15">
      <c r="A251" s="10" t="s">
        <v>33</v>
      </c>
      <c r="B251" s="24">
        <v>217</v>
      </c>
      <c r="C251" s="25">
        <v>19</v>
      </c>
      <c r="D251" s="65">
        <v>1056</v>
      </c>
      <c r="E251" s="66">
        <f t="shared" si="4"/>
        <v>1273</v>
      </c>
      <c r="F251" s="67">
        <v>10</v>
      </c>
    </row>
    <row r="252" spans="1:6" s="14" customFormat="1" ht="14.1" customHeight="1" x14ac:dyDescent="0.15">
      <c r="A252" s="11" t="s">
        <v>34</v>
      </c>
      <c r="B252" s="20">
        <v>781</v>
      </c>
      <c r="C252" s="28">
        <v>101</v>
      </c>
      <c r="D252" s="62">
        <v>1337</v>
      </c>
      <c r="E252" s="80">
        <f t="shared" si="4"/>
        <v>2118</v>
      </c>
      <c r="F252" s="64">
        <v>38</v>
      </c>
    </row>
    <row r="253" spans="1:6" s="14" customFormat="1" ht="14.1" customHeight="1" x14ac:dyDescent="0.15">
      <c r="A253" s="10" t="s">
        <v>35</v>
      </c>
      <c r="B253" s="24">
        <v>298</v>
      </c>
      <c r="C253" s="25">
        <v>32</v>
      </c>
      <c r="D253" s="65">
        <v>1315</v>
      </c>
      <c r="E253" s="66">
        <f t="shared" si="4"/>
        <v>1613</v>
      </c>
      <c r="F253" s="67">
        <v>50</v>
      </c>
    </row>
    <row r="254" spans="1:6" s="14" customFormat="1" ht="14.1" customHeight="1" x14ac:dyDescent="0.15">
      <c r="A254" s="11" t="s">
        <v>36</v>
      </c>
      <c r="B254" s="20">
        <v>272</v>
      </c>
      <c r="C254" s="28">
        <v>27</v>
      </c>
      <c r="D254" s="62">
        <v>532</v>
      </c>
      <c r="E254" s="80">
        <f t="shared" si="4"/>
        <v>804</v>
      </c>
      <c r="F254" s="64">
        <v>15</v>
      </c>
    </row>
    <row r="255" spans="1:6" s="14" customFormat="1" ht="14.1" customHeight="1" x14ac:dyDescent="0.15">
      <c r="A255" s="10" t="s">
        <v>37</v>
      </c>
      <c r="B255" s="24">
        <v>2041</v>
      </c>
      <c r="C255" s="25">
        <v>186</v>
      </c>
      <c r="D255" s="65">
        <v>5543</v>
      </c>
      <c r="E255" s="66">
        <f t="shared" si="4"/>
        <v>7584</v>
      </c>
      <c r="F255" s="67">
        <v>340</v>
      </c>
    </row>
    <row r="256" spans="1:6" s="14" customFormat="1" ht="14.1" customHeight="1" x14ac:dyDescent="0.15">
      <c r="A256" s="11" t="s">
        <v>38</v>
      </c>
      <c r="B256" s="20">
        <v>1319</v>
      </c>
      <c r="C256" s="28">
        <v>109</v>
      </c>
      <c r="D256" s="62">
        <v>2602</v>
      </c>
      <c r="E256" s="80">
        <f t="shared" si="4"/>
        <v>3921</v>
      </c>
      <c r="F256" s="64">
        <v>55</v>
      </c>
    </row>
    <row r="257" spans="1:6" s="14" customFormat="1" ht="14.1" customHeight="1" x14ac:dyDescent="0.15">
      <c r="A257" s="10" t="s">
        <v>39</v>
      </c>
      <c r="B257" s="24">
        <v>389</v>
      </c>
      <c r="C257" s="25">
        <v>34</v>
      </c>
      <c r="D257" s="65">
        <v>1380</v>
      </c>
      <c r="E257" s="66">
        <f t="shared" si="4"/>
        <v>1769</v>
      </c>
      <c r="F257" s="67">
        <v>4</v>
      </c>
    </row>
    <row r="258" spans="1:6" s="14" customFormat="1" ht="14.1" customHeight="1" x14ac:dyDescent="0.15">
      <c r="A258" s="11" t="s">
        <v>40</v>
      </c>
      <c r="B258" s="20">
        <v>133</v>
      </c>
      <c r="C258" s="28">
        <v>10</v>
      </c>
      <c r="D258" s="62">
        <v>368</v>
      </c>
      <c r="E258" s="80">
        <f t="shared" si="4"/>
        <v>501</v>
      </c>
      <c r="F258" s="64">
        <v>2</v>
      </c>
    </row>
    <row r="259" spans="1:6" s="14" customFormat="1" ht="14.1" customHeight="1" x14ac:dyDescent="0.15">
      <c r="A259" s="10" t="s">
        <v>41</v>
      </c>
      <c r="B259" s="24">
        <v>177</v>
      </c>
      <c r="C259" s="25">
        <v>27</v>
      </c>
      <c r="D259" s="65">
        <v>437</v>
      </c>
      <c r="E259" s="66">
        <f t="shared" si="4"/>
        <v>614</v>
      </c>
      <c r="F259" s="67">
        <v>2</v>
      </c>
    </row>
    <row r="260" spans="1:6" s="14" customFormat="1" ht="14.1" customHeight="1" x14ac:dyDescent="0.15">
      <c r="A260" s="11" t="s">
        <v>42</v>
      </c>
      <c r="B260" s="20">
        <v>672</v>
      </c>
      <c r="C260" s="28">
        <v>113</v>
      </c>
      <c r="D260" s="62">
        <v>1768</v>
      </c>
      <c r="E260" s="80">
        <f t="shared" si="4"/>
        <v>2440</v>
      </c>
      <c r="F260" s="64">
        <v>16</v>
      </c>
    </row>
    <row r="261" spans="1:6" s="14" customFormat="1" ht="14.1" customHeight="1" x14ac:dyDescent="0.15">
      <c r="A261" s="10" t="s">
        <v>43</v>
      </c>
      <c r="B261" s="24">
        <v>343</v>
      </c>
      <c r="C261" s="25">
        <v>92</v>
      </c>
      <c r="D261" s="65">
        <v>1508</v>
      </c>
      <c r="E261" s="66">
        <f t="shared" si="4"/>
        <v>1851</v>
      </c>
      <c r="F261" s="67">
        <v>15</v>
      </c>
    </row>
    <row r="262" spans="1:6" s="14" customFormat="1" ht="14.1" customHeight="1" x14ac:dyDescent="0.15">
      <c r="A262" s="11" t="s">
        <v>44</v>
      </c>
      <c r="B262" s="20">
        <v>236</v>
      </c>
      <c r="C262" s="28">
        <v>39</v>
      </c>
      <c r="D262" s="62">
        <v>1213</v>
      </c>
      <c r="E262" s="80">
        <f t="shared" si="4"/>
        <v>1449</v>
      </c>
      <c r="F262" s="64">
        <v>2</v>
      </c>
    </row>
    <row r="263" spans="1:6" s="14" customFormat="1" ht="14.1" customHeight="1" x14ac:dyDescent="0.15">
      <c r="A263" s="10" t="s">
        <v>45</v>
      </c>
      <c r="B263" s="24">
        <v>377</v>
      </c>
      <c r="C263" s="25">
        <v>79</v>
      </c>
      <c r="D263" s="65">
        <v>924</v>
      </c>
      <c r="E263" s="66">
        <f t="shared" si="4"/>
        <v>1301</v>
      </c>
      <c r="F263" s="67">
        <v>4</v>
      </c>
    </row>
    <row r="264" spans="1:6" s="14" customFormat="1" ht="14.1" customHeight="1" x14ac:dyDescent="0.15">
      <c r="A264" s="11" t="s">
        <v>46</v>
      </c>
      <c r="B264" s="20">
        <v>191</v>
      </c>
      <c r="C264" s="28">
        <v>16</v>
      </c>
      <c r="D264" s="62">
        <v>636</v>
      </c>
      <c r="E264" s="80">
        <f t="shared" si="4"/>
        <v>827</v>
      </c>
      <c r="F264" s="64" t="s">
        <v>85</v>
      </c>
    </row>
    <row r="265" spans="1:6" s="14" customFormat="1" ht="14.1" customHeight="1" x14ac:dyDescent="0.15">
      <c r="A265" s="10" t="s">
        <v>47</v>
      </c>
      <c r="B265" s="24">
        <v>220</v>
      </c>
      <c r="C265" s="25">
        <v>26</v>
      </c>
      <c r="D265" s="65">
        <v>327</v>
      </c>
      <c r="E265" s="66">
        <f t="shared" si="4"/>
        <v>547</v>
      </c>
      <c r="F265" s="67">
        <v>1</v>
      </c>
    </row>
    <row r="266" spans="1:6" s="14" customFormat="1" ht="14.1" customHeight="1" x14ac:dyDescent="0.15">
      <c r="A266" s="11" t="s">
        <v>48</v>
      </c>
      <c r="B266" s="20">
        <v>1008</v>
      </c>
      <c r="C266" s="28">
        <v>71</v>
      </c>
      <c r="D266" s="62">
        <v>4211</v>
      </c>
      <c r="E266" s="80">
        <f t="shared" si="4"/>
        <v>5219</v>
      </c>
      <c r="F266" s="64">
        <v>82</v>
      </c>
    </row>
    <row r="267" spans="1:6" s="14" customFormat="1" ht="14.1" customHeight="1" x14ac:dyDescent="0.15">
      <c r="A267" s="10" t="s">
        <v>49</v>
      </c>
      <c r="B267" s="24">
        <v>213</v>
      </c>
      <c r="C267" s="25">
        <v>26</v>
      </c>
      <c r="D267" s="65">
        <v>584</v>
      </c>
      <c r="E267" s="66">
        <f t="shared" si="4"/>
        <v>797</v>
      </c>
      <c r="F267" s="67">
        <v>20</v>
      </c>
    </row>
    <row r="268" spans="1:6" s="14" customFormat="1" ht="14.1" customHeight="1" x14ac:dyDescent="0.15">
      <c r="A268" s="11" t="s">
        <v>50</v>
      </c>
      <c r="B268" s="20">
        <v>379</v>
      </c>
      <c r="C268" s="28">
        <v>42</v>
      </c>
      <c r="D268" s="62">
        <v>1109</v>
      </c>
      <c r="E268" s="80">
        <f t="shared" si="4"/>
        <v>1488</v>
      </c>
      <c r="F268" s="64">
        <v>8</v>
      </c>
    </row>
    <row r="269" spans="1:6" s="14" customFormat="1" ht="14.1" customHeight="1" x14ac:dyDescent="0.15">
      <c r="A269" s="10" t="s">
        <v>51</v>
      </c>
      <c r="B269" s="24">
        <v>414</v>
      </c>
      <c r="C269" s="25">
        <v>41</v>
      </c>
      <c r="D269" s="65">
        <v>1357</v>
      </c>
      <c r="E269" s="66">
        <f t="shared" si="4"/>
        <v>1771</v>
      </c>
      <c r="F269" s="67">
        <v>16</v>
      </c>
    </row>
    <row r="270" spans="1:6" s="14" customFormat="1" ht="14.1" customHeight="1" x14ac:dyDescent="0.15">
      <c r="A270" s="11" t="s">
        <v>52</v>
      </c>
      <c r="B270" s="20">
        <v>242</v>
      </c>
      <c r="C270" s="28">
        <v>89</v>
      </c>
      <c r="D270" s="62">
        <v>974</v>
      </c>
      <c r="E270" s="80">
        <f t="shared" si="4"/>
        <v>1216</v>
      </c>
      <c r="F270" s="64">
        <v>9</v>
      </c>
    </row>
    <row r="271" spans="1:6" s="14" customFormat="1" ht="14.1" customHeight="1" x14ac:dyDescent="0.15">
      <c r="A271" s="10" t="s">
        <v>53</v>
      </c>
      <c r="B271" s="24">
        <v>315</v>
      </c>
      <c r="C271" s="25">
        <v>65</v>
      </c>
      <c r="D271" s="65">
        <v>742</v>
      </c>
      <c r="E271" s="66">
        <f t="shared" si="4"/>
        <v>1057</v>
      </c>
      <c r="F271" s="67">
        <v>9</v>
      </c>
    </row>
    <row r="272" spans="1:6" s="14" customFormat="1" ht="14.1" customHeight="1" x14ac:dyDescent="0.15">
      <c r="A272" s="11" t="s">
        <v>54</v>
      </c>
      <c r="B272" s="20">
        <v>483</v>
      </c>
      <c r="C272" s="28">
        <v>68</v>
      </c>
      <c r="D272" s="62">
        <v>1435</v>
      </c>
      <c r="E272" s="80">
        <f t="shared" si="4"/>
        <v>1918</v>
      </c>
      <c r="F272" s="64">
        <v>10</v>
      </c>
    </row>
    <row r="273" spans="1:6" s="14" customFormat="1" ht="14.1" customHeight="1" thickBot="1" x14ac:dyDescent="0.2">
      <c r="A273" s="12" t="s">
        <v>55</v>
      </c>
      <c r="B273" s="24">
        <v>200</v>
      </c>
      <c r="C273" s="31">
        <v>10</v>
      </c>
      <c r="D273" s="68">
        <v>941</v>
      </c>
      <c r="E273" s="69">
        <f t="shared" si="4"/>
        <v>1141</v>
      </c>
      <c r="F273" s="70">
        <v>22</v>
      </c>
    </row>
    <row r="274" spans="1:6" s="14" customFormat="1" ht="17.100000000000001" customHeight="1" thickTop="1" thickBot="1" x14ac:dyDescent="0.2">
      <c r="A274" s="13" t="s">
        <v>56</v>
      </c>
      <c r="B274" s="34">
        <f>SUM(B227:B273)</f>
        <v>32005</v>
      </c>
      <c r="C274" s="35">
        <f>SUM(C227:C273)</f>
        <v>3292</v>
      </c>
      <c r="D274" s="36">
        <f>SUM(D227:D273)</f>
        <v>79773</v>
      </c>
      <c r="E274" s="58">
        <f>SUM(E227:E273)</f>
        <v>111778</v>
      </c>
      <c r="F274" s="48">
        <f>SUM(F227:F273)</f>
        <v>1789</v>
      </c>
    </row>
    <row r="275" spans="1:6" ht="14.1" customHeight="1" x14ac:dyDescent="0.15">
      <c r="A275" s="134" t="s">
        <v>158</v>
      </c>
      <c r="B275" s="134"/>
      <c r="C275" s="134"/>
      <c r="D275" s="134"/>
      <c r="E275" s="134"/>
      <c r="F275" s="134"/>
    </row>
    <row r="276" spans="1:6" ht="14.1" customHeight="1" x14ac:dyDescent="0.15">
      <c r="A276" s="114" t="s">
        <v>120</v>
      </c>
      <c r="B276" s="114"/>
      <c r="C276" s="114"/>
      <c r="D276" s="114"/>
      <c r="E276" s="114"/>
      <c r="F276" s="115"/>
    </row>
    <row r="277" spans="1:6" ht="14.1" customHeight="1" x14ac:dyDescent="0.15"/>
    <row r="278" spans="1:6" ht="14.1" customHeight="1" x14ac:dyDescent="0.15"/>
  </sheetData>
  <mergeCells count="41">
    <mergeCell ref="A165:F165"/>
    <mergeCell ref="A166:F166"/>
    <mergeCell ref="A113:F113"/>
    <mergeCell ref="A115:A116"/>
    <mergeCell ref="B115:C115"/>
    <mergeCell ref="D115:D116"/>
    <mergeCell ref="E115:E116"/>
    <mergeCell ref="F115:F116"/>
    <mergeCell ref="A110:F110"/>
    <mergeCell ref="A111:F111"/>
    <mergeCell ref="A108:F109"/>
    <mergeCell ref="A53:F53"/>
    <mergeCell ref="A54:F54"/>
    <mergeCell ref="A56:F56"/>
    <mergeCell ref="A58:A59"/>
    <mergeCell ref="B58:C58"/>
    <mergeCell ref="D58:D59"/>
    <mergeCell ref="E58:E59"/>
    <mergeCell ref="F58:F59"/>
    <mergeCell ref="A1:F1"/>
    <mergeCell ref="A3:A4"/>
    <mergeCell ref="B3:C3"/>
    <mergeCell ref="D3:D4"/>
    <mergeCell ref="E3:E4"/>
    <mergeCell ref="F3:F4"/>
    <mergeCell ref="A220:F220"/>
    <mergeCell ref="A221:F221"/>
    <mergeCell ref="A168:F168"/>
    <mergeCell ref="A170:A171"/>
    <mergeCell ref="B170:C170"/>
    <mergeCell ref="D170:D171"/>
    <mergeCell ref="E170:E171"/>
    <mergeCell ref="F170:F171"/>
    <mergeCell ref="A275:F275"/>
    <mergeCell ref="A276:F276"/>
    <mergeCell ref="A223:F223"/>
    <mergeCell ref="A225:A226"/>
    <mergeCell ref="B225:C225"/>
    <mergeCell ref="D225:D226"/>
    <mergeCell ref="E225:E226"/>
    <mergeCell ref="F225:F226"/>
  </mergeCells>
  <phoneticPr fontId="5"/>
  <hyperlinks>
    <hyperlink ref="A54:F54" r:id="rId1" display="https://www.mhlw.go.jp/toukei/list/36-19.html" xr:uid="{C4C3DDAD-46FA-4505-8AEA-2D3A46263D20}"/>
    <hyperlink ref="A111:F111" r:id="rId2" display="https://www.mhlw.go.jp/toukei/list/36-19.html" xr:uid="{110F159E-98BB-4CEA-893E-53F1DFB28AD9}"/>
    <hyperlink ref="A166:F166" r:id="rId3" display="https://www.mhlw.go.jp/toukei/list/36-19.html" xr:uid="{E4BB4D3A-B2D2-44C5-86C4-5D1E47323244}"/>
    <hyperlink ref="A221:F221" r:id="rId4" display="https://www.mhlw.go.jp/toukei/list/36-19.html" xr:uid="{32B31601-FE5D-44BA-919E-DD9F374FF9C1}"/>
    <hyperlink ref="A276:F276" r:id="rId5" display="https://www.mhlw.go.jp/toukei/list/36-19.html" xr:uid="{B0D4307D-E693-4631-A859-DD134C1F04BA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6"/>
  <rowBreaks count="4" manualBreakCount="4">
    <brk id="55" max="16383" man="1"/>
    <brk id="112" max="16383" man="1"/>
    <brk id="167" max="16383" man="1"/>
    <brk id="222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280"/>
  <sheetViews>
    <sheetView workbookViewId="0">
      <selection activeCell="A2" sqref="A2"/>
    </sheetView>
  </sheetViews>
  <sheetFormatPr defaultRowHeight="13.5" x14ac:dyDescent="0.15"/>
  <cols>
    <col min="1" max="2" width="13.625" customWidth="1"/>
    <col min="3" max="3" width="16.625" customWidth="1"/>
    <col min="4" max="6" width="13.625" customWidth="1"/>
  </cols>
  <sheetData>
    <row r="1" spans="1:5" s="14" customFormat="1" ht="20.100000000000001" customHeight="1" x14ac:dyDescent="0.15">
      <c r="A1" s="135" t="s">
        <v>104</v>
      </c>
      <c r="B1" s="136"/>
      <c r="C1" s="136"/>
      <c r="D1" s="136"/>
      <c r="E1" s="121"/>
    </row>
    <row r="2" spans="1:5" s="14" customFormat="1" ht="14.1" customHeight="1" thickBot="1" x14ac:dyDescent="0.2">
      <c r="A2" s="15"/>
      <c r="B2" s="109"/>
      <c r="C2" s="109"/>
      <c r="D2" s="109"/>
      <c r="E2" s="109"/>
    </row>
    <row r="3" spans="1:5" s="14" customFormat="1" ht="15" customHeight="1" x14ac:dyDescent="0.15">
      <c r="A3" s="137" t="s">
        <v>0</v>
      </c>
      <c r="B3" s="125" t="s">
        <v>2</v>
      </c>
      <c r="C3" s="126"/>
      <c r="D3" s="127" t="s">
        <v>3</v>
      </c>
      <c r="E3" s="129" t="s">
        <v>5</v>
      </c>
    </row>
    <row r="4" spans="1:5" s="14" customFormat="1" ht="24.95" customHeight="1" thickBot="1" x14ac:dyDescent="0.2">
      <c r="A4" s="138"/>
      <c r="B4" s="3"/>
      <c r="C4" s="5" t="s">
        <v>6</v>
      </c>
      <c r="D4" s="128"/>
      <c r="E4" s="130"/>
    </row>
    <row r="5" spans="1:5" s="14" customFormat="1" ht="14.1" customHeight="1" x14ac:dyDescent="0.15">
      <c r="A5" s="8" t="s">
        <v>9</v>
      </c>
      <c r="B5" s="16">
        <f>E5-D5</f>
        <v>1252</v>
      </c>
      <c r="C5" s="17">
        <v>62</v>
      </c>
      <c r="D5" s="18">
        <v>4300</v>
      </c>
      <c r="E5" s="38">
        <v>5552</v>
      </c>
    </row>
    <row r="6" spans="1:5" s="14" customFormat="1" ht="14.1" customHeight="1" x14ac:dyDescent="0.15">
      <c r="A6" s="9" t="s">
        <v>10</v>
      </c>
      <c r="B6" s="20">
        <f>E6-D6</f>
        <v>627</v>
      </c>
      <c r="C6" s="21">
        <v>45</v>
      </c>
      <c r="D6" s="22">
        <v>969</v>
      </c>
      <c r="E6" s="39">
        <v>1596</v>
      </c>
    </row>
    <row r="7" spans="1:5" s="14" customFormat="1" ht="14.1" customHeight="1" x14ac:dyDescent="0.15">
      <c r="A7" s="10" t="s">
        <v>11</v>
      </c>
      <c r="B7" s="24">
        <f t="shared" ref="B7:B51" si="0">E7-D7</f>
        <v>428</v>
      </c>
      <c r="C7" s="25">
        <v>14</v>
      </c>
      <c r="D7" s="26">
        <v>1619</v>
      </c>
      <c r="E7" s="40">
        <v>2047</v>
      </c>
    </row>
    <row r="8" spans="1:5" s="14" customFormat="1" ht="14.1" customHeight="1" x14ac:dyDescent="0.15">
      <c r="A8" s="11" t="s">
        <v>12</v>
      </c>
      <c r="B8" s="20">
        <f t="shared" si="0"/>
        <v>433</v>
      </c>
      <c r="C8" s="28">
        <v>18</v>
      </c>
      <c r="D8" s="29">
        <v>839</v>
      </c>
      <c r="E8" s="39">
        <v>1272</v>
      </c>
    </row>
    <row r="9" spans="1:5" s="14" customFormat="1" ht="14.1" customHeight="1" x14ac:dyDescent="0.15">
      <c r="A9" s="10" t="s">
        <v>13</v>
      </c>
      <c r="B9" s="24">
        <f t="shared" si="0"/>
        <v>436</v>
      </c>
      <c r="C9" s="25">
        <v>20</v>
      </c>
      <c r="D9" s="26">
        <v>1275</v>
      </c>
      <c r="E9" s="40">
        <v>1711</v>
      </c>
    </row>
    <row r="10" spans="1:5" s="14" customFormat="1" ht="14.1" customHeight="1" x14ac:dyDescent="0.15">
      <c r="A10" s="11" t="s">
        <v>14</v>
      </c>
      <c r="B10" s="20">
        <f t="shared" si="0"/>
        <v>581</v>
      </c>
      <c r="C10" s="28">
        <v>18</v>
      </c>
      <c r="D10" s="29">
        <v>1963</v>
      </c>
      <c r="E10" s="39">
        <v>2544</v>
      </c>
    </row>
    <row r="11" spans="1:5" s="14" customFormat="1" ht="14.1" customHeight="1" x14ac:dyDescent="0.15">
      <c r="A11" s="10" t="s">
        <v>15</v>
      </c>
      <c r="B11" s="24">
        <f t="shared" si="0"/>
        <v>651</v>
      </c>
      <c r="C11" s="25">
        <v>40</v>
      </c>
      <c r="D11" s="26">
        <v>1552</v>
      </c>
      <c r="E11" s="40">
        <v>2203</v>
      </c>
    </row>
    <row r="12" spans="1:5" s="14" customFormat="1" ht="14.1" customHeight="1" x14ac:dyDescent="0.15">
      <c r="A12" s="11" t="s">
        <v>16</v>
      </c>
      <c r="B12" s="20">
        <f t="shared" si="0"/>
        <v>981</v>
      </c>
      <c r="C12" s="28">
        <v>166</v>
      </c>
      <c r="D12" s="29">
        <v>2772</v>
      </c>
      <c r="E12" s="39">
        <v>3753</v>
      </c>
    </row>
    <row r="13" spans="1:5" s="14" customFormat="1" ht="14.1" customHeight="1" x14ac:dyDescent="0.15">
      <c r="A13" s="10" t="s">
        <v>17</v>
      </c>
      <c r="B13" s="24">
        <f t="shared" si="0"/>
        <v>716</v>
      </c>
      <c r="C13" s="25">
        <v>16</v>
      </c>
      <c r="D13" s="26">
        <v>1525</v>
      </c>
      <c r="E13" s="40">
        <v>2241</v>
      </c>
    </row>
    <row r="14" spans="1:5" s="14" customFormat="1" ht="14.1" customHeight="1" x14ac:dyDescent="0.15">
      <c r="A14" s="11" t="s">
        <v>18</v>
      </c>
      <c r="B14" s="20">
        <f t="shared" si="0"/>
        <v>742</v>
      </c>
      <c r="C14" s="28">
        <v>249</v>
      </c>
      <c r="D14" s="29">
        <v>2232</v>
      </c>
      <c r="E14" s="39">
        <v>2974</v>
      </c>
    </row>
    <row r="15" spans="1:5" s="14" customFormat="1" ht="14.1" customHeight="1" x14ac:dyDescent="0.15">
      <c r="A15" s="10" t="s">
        <v>19</v>
      </c>
      <c r="B15" s="24">
        <f t="shared" si="0"/>
        <v>2488</v>
      </c>
      <c r="C15" s="25">
        <v>100</v>
      </c>
      <c r="D15" s="26">
        <v>7188</v>
      </c>
      <c r="E15" s="40">
        <v>9676</v>
      </c>
    </row>
    <row r="16" spans="1:5" s="14" customFormat="1" ht="14.1" customHeight="1" x14ac:dyDescent="0.15">
      <c r="A16" s="11" t="s">
        <v>20</v>
      </c>
      <c r="B16" s="20">
        <f t="shared" si="0"/>
        <v>1615</v>
      </c>
      <c r="C16" s="28">
        <v>89</v>
      </c>
      <c r="D16" s="29">
        <v>3490</v>
      </c>
      <c r="E16" s="39">
        <v>5105</v>
      </c>
    </row>
    <row r="17" spans="1:5" s="14" customFormat="1" ht="14.1" customHeight="1" x14ac:dyDescent="0.15">
      <c r="A17" s="10" t="s">
        <v>21</v>
      </c>
      <c r="B17" s="24">
        <f t="shared" si="0"/>
        <v>823</v>
      </c>
      <c r="C17" s="25">
        <v>32</v>
      </c>
      <c r="D17" s="26">
        <v>2016</v>
      </c>
      <c r="E17" s="40">
        <v>2839</v>
      </c>
    </row>
    <row r="18" spans="1:5" s="14" customFormat="1" ht="14.1" customHeight="1" x14ac:dyDescent="0.15">
      <c r="A18" s="11" t="s">
        <v>22</v>
      </c>
      <c r="B18" s="20">
        <f t="shared" si="0"/>
        <v>636</v>
      </c>
      <c r="C18" s="28">
        <v>38</v>
      </c>
      <c r="D18" s="29">
        <v>1548</v>
      </c>
      <c r="E18" s="39">
        <v>2184</v>
      </c>
    </row>
    <row r="19" spans="1:5" s="14" customFormat="1" ht="14.1" customHeight="1" x14ac:dyDescent="0.15">
      <c r="A19" s="10" t="s">
        <v>23</v>
      </c>
      <c r="B19" s="24">
        <f t="shared" si="0"/>
        <v>379</v>
      </c>
      <c r="C19" s="25">
        <v>13</v>
      </c>
      <c r="D19" s="26">
        <v>685</v>
      </c>
      <c r="E19" s="40">
        <v>1064</v>
      </c>
    </row>
    <row r="20" spans="1:5" s="14" customFormat="1" ht="14.1" customHeight="1" x14ac:dyDescent="0.15">
      <c r="A20" s="11" t="s">
        <v>24</v>
      </c>
      <c r="B20" s="20">
        <f t="shared" si="0"/>
        <v>5924</v>
      </c>
      <c r="C20" s="28">
        <v>130</v>
      </c>
      <c r="D20" s="29">
        <v>6476</v>
      </c>
      <c r="E20" s="39">
        <v>12400</v>
      </c>
    </row>
    <row r="21" spans="1:5" s="14" customFormat="1" ht="14.1" customHeight="1" x14ac:dyDescent="0.15">
      <c r="A21" s="10" t="s">
        <v>25</v>
      </c>
      <c r="B21" s="24">
        <f t="shared" si="0"/>
        <v>2734</v>
      </c>
      <c r="C21" s="25">
        <v>109</v>
      </c>
      <c r="D21" s="26">
        <v>5068</v>
      </c>
      <c r="E21" s="40">
        <v>7802</v>
      </c>
    </row>
    <row r="22" spans="1:5" s="14" customFormat="1" ht="14.1" customHeight="1" x14ac:dyDescent="0.15">
      <c r="A22" s="11" t="s">
        <v>26</v>
      </c>
      <c r="B22" s="20">
        <f t="shared" si="0"/>
        <v>1661</v>
      </c>
      <c r="C22" s="28">
        <v>32</v>
      </c>
      <c r="D22" s="29">
        <v>3447</v>
      </c>
      <c r="E22" s="39">
        <v>5108</v>
      </c>
    </row>
    <row r="23" spans="1:5" s="14" customFormat="1" ht="14.1" customHeight="1" x14ac:dyDescent="0.15">
      <c r="A23" s="10" t="s">
        <v>27</v>
      </c>
      <c r="B23" s="24">
        <f t="shared" si="0"/>
        <v>2428</v>
      </c>
      <c r="C23" s="25">
        <v>182</v>
      </c>
      <c r="D23" s="26">
        <v>7262</v>
      </c>
      <c r="E23" s="40">
        <v>9690</v>
      </c>
    </row>
    <row r="24" spans="1:5" s="14" customFormat="1" ht="14.1" customHeight="1" x14ac:dyDescent="0.15">
      <c r="A24" s="11" t="s">
        <v>28</v>
      </c>
      <c r="B24" s="20">
        <f t="shared" si="0"/>
        <v>588</v>
      </c>
      <c r="C24" s="28">
        <v>3</v>
      </c>
      <c r="D24" s="29">
        <v>2213</v>
      </c>
      <c r="E24" s="39">
        <v>2801</v>
      </c>
    </row>
    <row r="25" spans="1:5" s="14" customFormat="1" ht="14.1" customHeight="1" x14ac:dyDescent="0.15">
      <c r="A25" s="10" t="s">
        <v>29</v>
      </c>
      <c r="B25" s="24">
        <f t="shared" si="0"/>
        <v>685</v>
      </c>
      <c r="C25" s="25">
        <v>46</v>
      </c>
      <c r="D25" s="26">
        <v>3058</v>
      </c>
      <c r="E25" s="40">
        <v>3743</v>
      </c>
    </row>
    <row r="26" spans="1:5" s="14" customFormat="1" ht="14.1" customHeight="1" x14ac:dyDescent="0.15">
      <c r="A26" s="9" t="s">
        <v>30</v>
      </c>
      <c r="B26" s="20">
        <f t="shared" si="0"/>
        <v>358</v>
      </c>
      <c r="C26" s="21">
        <v>3</v>
      </c>
      <c r="D26" s="22">
        <v>1705</v>
      </c>
      <c r="E26" s="39">
        <v>2063</v>
      </c>
    </row>
    <row r="27" spans="1:5" s="14" customFormat="1" ht="14.1" customHeight="1" x14ac:dyDescent="0.15">
      <c r="A27" s="10" t="s">
        <v>31</v>
      </c>
      <c r="B27" s="24">
        <f t="shared" si="0"/>
        <v>481</v>
      </c>
      <c r="C27" s="25">
        <v>15</v>
      </c>
      <c r="D27" s="26">
        <v>1282</v>
      </c>
      <c r="E27" s="40">
        <v>1763</v>
      </c>
    </row>
    <row r="28" spans="1:5" s="14" customFormat="1" ht="14.1" customHeight="1" x14ac:dyDescent="0.15">
      <c r="A28" s="11" t="s">
        <v>32</v>
      </c>
      <c r="B28" s="20">
        <f t="shared" si="0"/>
        <v>301</v>
      </c>
      <c r="C28" s="28">
        <v>8</v>
      </c>
      <c r="D28" s="29">
        <v>999</v>
      </c>
      <c r="E28" s="39">
        <v>1300</v>
      </c>
    </row>
    <row r="29" spans="1:5" s="14" customFormat="1" ht="14.1" customHeight="1" x14ac:dyDescent="0.15">
      <c r="A29" s="10" t="s">
        <v>33</v>
      </c>
      <c r="B29" s="24">
        <f t="shared" si="0"/>
        <v>248</v>
      </c>
      <c r="C29" s="25">
        <v>19</v>
      </c>
      <c r="D29" s="26">
        <v>1174</v>
      </c>
      <c r="E29" s="40">
        <v>1422</v>
      </c>
    </row>
    <row r="30" spans="1:5" s="14" customFormat="1" ht="14.1" customHeight="1" x14ac:dyDescent="0.15">
      <c r="A30" s="11" t="s">
        <v>34</v>
      </c>
      <c r="B30" s="20">
        <f t="shared" si="0"/>
        <v>992</v>
      </c>
      <c r="C30" s="28">
        <v>61</v>
      </c>
      <c r="D30" s="29">
        <v>1728</v>
      </c>
      <c r="E30" s="39">
        <v>2720</v>
      </c>
    </row>
    <row r="31" spans="1:5" s="14" customFormat="1" ht="14.1" customHeight="1" x14ac:dyDescent="0.15">
      <c r="A31" s="10" t="s">
        <v>35</v>
      </c>
      <c r="B31" s="24">
        <f t="shared" si="0"/>
        <v>383</v>
      </c>
      <c r="C31" s="25">
        <v>28</v>
      </c>
      <c r="D31" s="26">
        <v>1470</v>
      </c>
      <c r="E31" s="40">
        <v>1853</v>
      </c>
    </row>
    <row r="32" spans="1:5" s="14" customFormat="1" ht="14.1" customHeight="1" x14ac:dyDescent="0.15">
      <c r="A32" s="11" t="s">
        <v>36</v>
      </c>
      <c r="B32" s="20">
        <f t="shared" si="0"/>
        <v>411</v>
      </c>
      <c r="C32" s="28">
        <v>6</v>
      </c>
      <c r="D32" s="29">
        <v>806</v>
      </c>
      <c r="E32" s="39">
        <v>1217</v>
      </c>
    </row>
    <row r="33" spans="1:5" s="14" customFormat="1" ht="14.1" customHeight="1" x14ac:dyDescent="0.15">
      <c r="A33" s="10" t="s">
        <v>37</v>
      </c>
      <c r="B33" s="24">
        <f t="shared" si="0"/>
        <v>2958</v>
      </c>
      <c r="C33" s="25">
        <v>147</v>
      </c>
      <c r="D33" s="26">
        <v>6665</v>
      </c>
      <c r="E33" s="40">
        <v>9623</v>
      </c>
    </row>
    <row r="34" spans="1:5" s="14" customFormat="1" ht="14.1" customHeight="1" x14ac:dyDescent="0.15">
      <c r="A34" s="11" t="s">
        <v>38</v>
      </c>
      <c r="B34" s="20">
        <f t="shared" si="0"/>
        <v>1784</v>
      </c>
      <c r="C34" s="28">
        <v>81</v>
      </c>
      <c r="D34" s="29">
        <v>3777</v>
      </c>
      <c r="E34" s="39">
        <v>5561</v>
      </c>
    </row>
    <row r="35" spans="1:5" s="14" customFormat="1" ht="14.1" customHeight="1" x14ac:dyDescent="0.15">
      <c r="A35" s="10" t="s">
        <v>39</v>
      </c>
      <c r="B35" s="24">
        <f t="shared" si="0"/>
        <v>500</v>
      </c>
      <c r="C35" s="25">
        <v>19</v>
      </c>
      <c r="D35" s="26">
        <v>2042</v>
      </c>
      <c r="E35" s="40">
        <v>2542</v>
      </c>
    </row>
    <row r="36" spans="1:5" s="14" customFormat="1" ht="14.1" customHeight="1" x14ac:dyDescent="0.15">
      <c r="A36" s="11" t="s">
        <v>40</v>
      </c>
      <c r="B36" s="20">
        <f t="shared" si="0"/>
        <v>142</v>
      </c>
      <c r="C36" s="28">
        <v>10</v>
      </c>
      <c r="D36" s="29">
        <v>599</v>
      </c>
      <c r="E36" s="39">
        <v>741</v>
      </c>
    </row>
    <row r="37" spans="1:5" s="14" customFormat="1" ht="14.1" customHeight="1" x14ac:dyDescent="0.15">
      <c r="A37" s="10" t="s">
        <v>41</v>
      </c>
      <c r="B37" s="24">
        <f t="shared" si="0"/>
        <v>206</v>
      </c>
      <c r="C37" s="25">
        <v>13</v>
      </c>
      <c r="D37" s="26">
        <v>628</v>
      </c>
      <c r="E37" s="40">
        <v>834</v>
      </c>
    </row>
    <row r="38" spans="1:5" s="14" customFormat="1" ht="14.1" customHeight="1" x14ac:dyDescent="0.15">
      <c r="A38" s="11" t="s">
        <v>42</v>
      </c>
      <c r="B38" s="20">
        <f t="shared" si="0"/>
        <v>919</v>
      </c>
      <c r="C38" s="28">
        <v>36</v>
      </c>
      <c r="D38" s="29">
        <v>2639</v>
      </c>
      <c r="E38" s="39">
        <v>3558</v>
      </c>
    </row>
    <row r="39" spans="1:5" s="14" customFormat="1" ht="14.1" customHeight="1" x14ac:dyDescent="0.15">
      <c r="A39" s="10" t="s">
        <v>43</v>
      </c>
      <c r="B39" s="24">
        <f t="shared" si="0"/>
        <v>433</v>
      </c>
      <c r="C39" s="25">
        <v>9</v>
      </c>
      <c r="D39" s="26">
        <v>1784</v>
      </c>
      <c r="E39" s="40">
        <v>2217</v>
      </c>
    </row>
    <row r="40" spans="1:5" s="14" customFormat="1" ht="14.1" customHeight="1" x14ac:dyDescent="0.15">
      <c r="A40" s="11" t="s">
        <v>44</v>
      </c>
      <c r="B40" s="20">
        <f t="shared" si="0"/>
        <v>369</v>
      </c>
      <c r="C40" s="28">
        <v>33</v>
      </c>
      <c r="D40" s="29">
        <v>1796</v>
      </c>
      <c r="E40" s="39">
        <v>2165</v>
      </c>
    </row>
    <row r="41" spans="1:5" s="14" customFormat="1" ht="14.1" customHeight="1" x14ac:dyDescent="0.15">
      <c r="A41" s="10" t="s">
        <v>45</v>
      </c>
      <c r="B41" s="24">
        <f t="shared" si="0"/>
        <v>529</v>
      </c>
      <c r="C41" s="25">
        <v>50</v>
      </c>
      <c r="D41" s="26">
        <v>1312</v>
      </c>
      <c r="E41" s="40">
        <v>1841</v>
      </c>
    </row>
    <row r="42" spans="1:5" s="14" customFormat="1" ht="14.1" customHeight="1" x14ac:dyDescent="0.15">
      <c r="A42" s="11" t="s">
        <v>46</v>
      </c>
      <c r="B42" s="20">
        <f t="shared" si="0"/>
        <v>289</v>
      </c>
      <c r="C42" s="28">
        <v>13</v>
      </c>
      <c r="D42" s="29">
        <v>719</v>
      </c>
      <c r="E42" s="39">
        <v>1008</v>
      </c>
    </row>
    <row r="43" spans="1:5" s="14" customFormat="1" ht="14.1" customHeight="1" x14ac:dyDescent="0.15">
      <c r="A43" s="10" t="s">
        <v>47</v>
      </c>
      <c r="B43" s="24">
        <f t="shared" si="0"/>
        <v>323</v>
      </c>
      <c r="C43" s="25">
        <v>19</v>
      </c>
      <c r="D43" s="26">
        <v>560</v>
      </c>
      <c r="E43" s="40">
        <v>883</v>
      </c>
    </row>
    <row r="44" spans="1:5" s="14" customFormat="1" ht="14.1" customHeight="1" x14ac:dyDescent="0.15">
      <c r="A44" s="11" t="s">
        <v>48</v>
      </c>
      <c r="B44" s="20">
        <f t="shared" si="0"/>
        <v>1355</v>
      </c>
      <c r="C44" s="28">
        <v>56</v>
      </c>
      <c r="D44" s="29">
        <v>5445</v>
      </c>
      <c r="E44" s="39">
        <v>6800</v>
      </c>
    </row>
    <row r="45" spans="1:5" s="14" customFormat="1" ht="14.1" customHeight="1" x14ac:dyDescent="0.15">
      <c r="A45" s="10" t="s">
        <v>49</v>
      </c>
      <c r="B45" s="24">
        <f t="shared" si="0"/>
        <v>244</v>
      </c>
      <c r="C45" s="25">
        <v>20</v>
      </c>
      <c r="D45" s="26">
        <v>730</v>
      </c>
      <c r="E45" s="40">
        <v>974</v>
      </c>
    </row>
    <row r="46" spans="1:5" s="14" customFormat="1" ht="14.1" customHeight="1" x14ac:dyDescent="0.15">
      <c r="A46" s="11" t="s">
        <v>50</v>
      </c>
      <c r="B46" s="20">
        <f t="shared" si="0"/>
        <v>498</v>
      </c>
      <c r="C46" s="28">
        <v>15</v>
      </c>
      <c r="D46" s="29">
        <v>1283</v>
      </c>
      <c r="E46" s="39">
        <v>1781</v>
      </c>
    </row>
    <row r="47" spans="1:5" s="14" customFormat="1" ht="14.1" customHeight="1" x14ac:dyDescent="0.15">
      <c r="A47" s="10" t="s">
        <v>51</v>
      </c>
      <c r="B47" s="24">
        <f t="shared" si="0"/>
        <v>562</v>
      </c>
      <c r="C47" s="25">
        <v>39</v>
      </c>
      <c r="D47" s="26">
        <v>1931</v>
      </c>
      <c r="E47" s="40">
        <v>2493</v>
      </c>
    </row>
    <row r="48" spans="1:5" s="14" customFormat="1" ht="14.1" customHeight="1" x14ac:dyDescent="0.15">
      <c r="A48" s="11" t="s">
        <v>52</v>
      </c>
      <c r="B48" s="20">
        <f t="shared" si="0"/>
        <v>330</v>
      </c>
      <c r="C48" s="28">
        <v>62</v>
      </c>
      <c r="D48" s="29">
        <v>1532</v>
      </c>
      <c r="E48" s="39">
        <v>1862</v>
      </c>
    </row>
    <row r="49" spans="1:6" s="14" customFormat="1" ht="14.1" customHeight="1" x14ac:dyDescent="0.15">
      <c r="A49" s="10" t="s">
        <v>53</v>
      </c>
      <c r="B49" s="24">
        <f t="shared" si="0"/>
        <v>366</v>
      </c>
      <c r="C49" s="25">
        <v>5</v>
      </c>
      <c r="D49" s="26">
        <v>1036</v>
      </c>
      <c r="E49" s="40">
        <v>1402</v>
      </c>
    </row>
    <row r="50" spans="1:6" s="14" customFormat="1" ht="14.1" customHeight="1" x14ac:dyDescent="0.15">
      <c r="A50" s="11" t="s">
        <v>54</v>
      </c>
      <c r="B50" s="20">
        <f t="shared" si="0"/>
        <v>578</v>
      </c>
      <c r="C50" s="28">
        <v>17</v>
      </c>
      <c r="D50" s="29">
        <v>1723</v>
      </c>
      <c r="E50" s="39">
        <v>2301</v>
      </c>
    </row>
    <row r="51" spans="1:6" s="14" customFormat="1" ht="14.1" customHeight="1" thickBot="1" x14ac:dyDescent="0.2">
      <c r="A51" s="12" t="s">
        <v>55</v>
      </c>
      <c r="B51" s="24">
        <f t="shared" si="0"/>
        <v>297</v>
      </c>
      <c r="C51" s="31">
        <v>27</v>
      </c>
      <c r="D51" s="32">
        <v>1227</v>
      </c>
      <c r="E51" s="41">
        <v>1524</v>
      </c>
    </row>
    <row r="52" spans="1:6" s="14" customFormat="1" ht="17.100000000000001" customHeight="1" thickTop="1" thickBot="1" x14ac:dyDescent="0.2">
      <c r="A52" s="13" t="s">
        <v>56</v>
      </c>
      <c r="B52" s="34">
        <f>SUM(B5:B51)</f>
        <v>42664</v>
      </c>
      <c r="C52" s="35">
        <f>SUM(C5:C51)</f>
        <v>2233</v>
      </c>
      <c r="D52" s="36">
        <f>SUM(D5:D51)</f>
        <v>108089</v>
      </c>
      <c r="E52" s="37">
        <f>SUM(E5:E51)</f>
        <v>150753</v>
      </c>
    </row>
    <row r="53" spans="1:6" ht="14.1" customHeight="1" x14ac:dyDescent="0.15">
      <c r="A53" s="142" t="s">
        <v>159</v>
      </c>
      <c r="B53" s="142"/>
      <c r="C53" s="142"/>
      <c r="D53" s="142"/>
      <c r="E53" s="142"/>
    </row>
    <row r="54" spans="1:6" ht="14.1" customHeight="1" x14ac:dyDescent="0.15">
      <c r="A54" s="114" t="s">
        <v>120</v>
      </c>
      <c r="B54" s="114"/>
      <c r="C54" s="114"/>
      <c r="D54" s="114"/>
      <c r="E54" s="114"/>
    </row>
    <row r="55" spans="1:6" ht="14.1" customHeight="1" x14ac:dyDescent="0.15"/>
    <row r="56" spans="1:6" ht="14.1" customHeight="1" x14ac:dyDescent="0.15"/>
    <row r="57" spans="1:6" s="14" customFormat="1" ht="20.100000000000001" customHeight="1" x14ac:dyDescent="0.15">
      <c r="A57" s="135" t="s">
        <v>105</v>
      </c>
      <c r="B57" s="136"/>
      <c r="C57" s="136"/>
      <c r="D57" s="136"/>
      <c r="E57" s="121"/>
      <c r="F57" s="121"/>
    </row>
    <row r="58" spans="1:6" s="14" customFormat="1" ht="14.1" customHeight="1" thickBot="1" x14ac:dyDescent="0.2">
      <c r="A58" s="15"/>
      <c r="B58" s="109"/>
      <c r="C58" s="109"/>
      <c r="D58" s="109"/>
      <c r="E58" s="109"/>
      <c r="F58" s="109"/>
    </row>
    <row r="59" spans="1:6" s="14" customFormat="1" ht="15" customHeight="1" x14ac:dyDescent="0.15">
      <c r="A59" s="137" t="s">
        <v>0</v>
      </c>
      <c r="B59" s="125" t="s">
        <v>2</v>
      </c>
      <c r="C59" s="126"/>
      <c r="D59" s="127" t="s">
        <v>3</v>
      </c>
      <c r="E59" s="129" t="s">
        <v>5</v>
      </c>
      <c r="F59" s="139" t="s">
        <v>89</v>
      </c>
    </row>
    <row r="60" spans="1:6" s="14" customFormat="1" ht="24.95" customHeight="1" thickBot="1" x14ac:dyDescent="0.2">
      <c r="A60" s="138"/>
      <c r="B60" s="3"/>
      <c r="C60" s="5" t="s">
        <v>6</v>
      </c>
      <c r="D60" s="128"/>
      <c r="E60" s="130"/>
      <c r="F60" s="140"/>
    </row>
    <row r="61" spans="1:6" s="14" customFormat="1" ht="14.1" customHeight="1" x14ac:dyDescent="0.15">
      <c r="A61" s="8" t="s">
        <v>9</v>
      </c>
      <c r="B61" s="16">
        <f>E61-D61</f>
        <v>1228</v>
      </c>
      <c r="C61" s="17">
        <v>68</v>
      </c>
      <c r="D61" s="18">
        <v>4255</v>
      </c>
      <c r="E61" s="19">
        <v>5483</v>
      </c>
      <c r="F61" s="43">
        <v>28</v>
      </c>
    </row>
    <row r="62" spans="1:6" s="14" customFormat="1" ht="14.1" customHeight="1" x14ac:dyDescent="0.15">
      <c r="A62" s="9" t="s">
        <v>10</v>
      </c>
      <c r="B62" s="20">
        <f>E62-D62</f>
        <v>605</v>
      </c>
      <c r="C62" s="21">
        <v>43</v>
      </c>
      <c r="D62" s="22">
        <v>837</v>
      </c>
      <c r="E62" s="23">
        <v>1442</v>
      </c>
      <c r="F62" s="44">
        <v>32</v>
      </c>
    </row>
    <row r="63" spans="1:6" s="14" customFormat="1" ht="14.1" customHeight="1" x14ac:dyDescent="0.15">
      <c r="A63" s="10" t="s">
        <v>11</v>
      </c>
      <c r="B63" s="24">
        <f t="shared" ref="B63:B107" si="1">E63-D63</f>
        <v>426</v>
      </c>
      <c r="C63" s="25">
        <v>13</v>
      </c>
      <c r="D63" s="26">
        <v>1637</v>
      </c>
      <c r="E63" s="27">
        <v>2063</v>
      </c>
      <c r="F63" s="45">
        <v>19</v>
      </c>
    </row>
    <row r="64" spans="1:6" s="14" customFormat="1" ht="14.1" customHeight="1" x14ac:dyDescent="0.15">
      <c r="A64" s="11" t="s">
        <v>12</v>
      </c>
      <c r="B64" s="20">
        <f t="shared" si="1"/>
        <v>416</v>
      </c>
      <c r="C64" s="28">
        <v>17</v>
      </c>
      <c r="D64" s="29">
        <v>813</v>
      </c>
      <c r="E64" s="30">
        <v>1229</v>
      </c>
      <c r="F64" s="44">
        <v>2</v>
      </c>
    </row>
    <row r="65" spans="1:6" s="14" customFormat="1" ht="14.1" customHeight="1" x14ac:dyDescent="0.15">
      <c r="A65" s="10" t="s">
        <v>13</v>
      </c>
      <c r="B65" s="24">
        <f t="shared" si="1"/>
        <v>432</v>
      </c>
      <c r="C65" s="25">
        <v>21</v>
      </c>
      <c r="D65" s="26">
        <v>1283</v>
      </c>
      <c r="E65" s="27">
        <v>1715</v>
      </c>
      <c r="F65" s="45">
        <v>6</v>
      </c>
    </row>
    <row r="66" spans="1:6" s="14" customFormat="1" ht="14.1" customHeight="1" x14ac:dyDescent="0.15">
      <c r="A66" s="11" t="s">
        <v>14</v>
      </c>
      <c r="B66" s="20">
        <f t="shared" si="1"/>
        <v>555</v>
      </c>
      <c r="C66" s="28">
        <v>23</v>
      </c>
      <c r="D66" s="29">
        <v>1855</v>
      </c>
      <c r="E66" s="30">
        <v>2410</v>
      </c>
      <c r="F66" s="44">
        <v>26</v>
      </c>
    </row>
    <row r="67" spans="1:6" s="14" customFormat="1" ht="14.1" customHeight="1" x14ac:dyDescent="0.15">
      <c r="A67" s="10" t="s">
        <v>15</v>
      </c>
      <c r="B67" s="24">
        <f t="shared" si="1"/>
        <v>638</v>
      </c>
      <c r="C67" s="25">
        <v>42</v>
      </c>
      <c r="D67" s="26">
        <v>1517</v>
      </c>
      <c r="E67" s="27">
        <v>2155</v>
      </c>
      <c r="F67" s="45">
        <v>12</v>
      </c>
    </row>
    <row r="68" spans="1:6" s="14" customFormat="1" ht="14.1" customHeight="1" x14ac:dyDescent="0.15">
      <c r="A68" s="11" t="s">
        <v>16</v>
      </c>
      <c r="B68" s="20">
        <f t="shared" si="1"/>
        <v>984</v>
      </c>
      <c r="C68" s="28">
        <v>165</v>
      </c>
      <c r="D68" s="29">
        <v>2778</v>
      </c>
      <c r="E68" s="30">
        <v>3762</v>
      </c>
      <c r="F68" s="44">
        <v>1</v>
      </c>
    </row>
    <row r="69" spans="1:6" s="14" customFormat="1" ht="14.1" customHeight="1" x14ac:dyDescent="0.15">
      <c r="A69" s="10" t="s">
        <v>17</v>
      </c>
      <c r="B69" s="24">
        <f t="shared" si="1"/>
        <v>704</v>
      </c>
      <c r="C69" s="25">
        <v>19</v>
      </c>
      <c r="D69" s="26">
        <v>1474</v>
      </c>
      <c r="E69" s="27">
        <v>2178</v>
      </c>
      <c r="F69" s="45">
        <v>21</v>
      </c>
    </row>
    <row r="70" spans="1:6" s="14" customFormat="1" ht="14.1" customHeight="1" x14ac:dyDescent="0.15">
      <c r="A70" s="11" t="s">
        <v>18</v>
      </c>
      <c r="B70" s="20">
        <f t="shared" si="1"/>
        <v>738</v>
      </c>
      <c r="C70" s="28">
        <v>277</v>
      </c>
      <c r="D70" s="29">
        <v>2172</v>
      </c>
      <c r="E70" s="30">
        <v>2910</v>
      </c>
      <c r="F70" s="44" t="s">
        <v>57</v>
      </c>
    </row>
    <row r="71" spans="1:6" s="14" customFormat="1" ht="14.1" customHeight="1" x14ac:dyDescent="0.15">
      <c r="A71" s="10" t="s">
        <v>19</v>
      </c>
      <c r="B71" s="24">
        <f t="shared" si="1"/>
        <v>2456</v>
      </c>
      <c r="C71" s="25">
        <v>104</v>
      </c>
      <c r="D71" s="26">
        <v>7115</v>
      </c>
      <c r="E71" s="27">
        <v>9571</v>
      </c>
      <c r="F71" s="45">
        <v>4</v>
      </c>
    </row>
    <row r="72" spans="1:6" s="14" customFormat="1" ht="14.1" customHeight="1" x14ac:dyDescent="0.15">
      <c r="A72" s="11" t="s">
        <v>20</v>
      </c>
      <c r="B72" s="20">
        <f t="shared" si="1"/>
        <v>1588</v>
      </c>
      <c r="C72" s="28">
        <v>94</v>
      </c>
      <c r="D72" s="29">
        <v>3340</v>
      </c>
      <c r="E72" s="30">
        <v>4928</v>
      </c>
      <c r="F72" s="44">
        <v>4</v>
      </c>
    </row>
    <row r="73" spans="1:6" s="14" customFormat="1" ht="14.1" customHeight="1" x14ac:dyDescent="0.15">
      <c r="A73" s="10" t="s">
        <v>21</v>
      </c>
      <c r="B73" s="24">
        <f t="shared" si="1"/>
        <v>808</v>
      </c>
      <c r="C73" s="25">
        <v>37</v>
      </c>
      <c r="D73" s="26">
        <v>1985</v>
      </c>
      <c r="E73" s="27">
        <v>2793</v>
      </c>
      <c r="F73" s="45" t="s">
        <v>57</v>
      </c>
    </row>
    <row r="74" spans="1:6" s="14" customFormat="1" ht="14.1" customHeight="1" x14ac:dyDescent="0.15">
      <c r="A74" s="11" t="s">
        <v>22</v>
      </c>
      <c r="B74" s="20">
        <f t="shared" si="1"/>
        <v>631</v>
      </c>
      <c r="C74" s="28">
        <v>34</v>
      </c>
      <c r="D74" s="29">
        <v>1499</v>
      </c>
      <c r="E74" s="30">
        <v>2130</v>
      </c>
      <c r="F74" s="44">
        <v>2</v>
      </c>
    </row>
    <row r="75" spans="1:6" s="14" customFormat="1" ht="14.1" customHeight="1" x14ac:dyDescent="0.15">
      <c r="A75" s="10" t="s">
        <v>23</v>
      </c>
      <c r="B75" s="24">
        <f t="shared" si="1"/>
        <v>365</v>
      </c>
      <c r="C75" s="25">
        <v>12</v>
      </c>
      <c r="D75" s="26">
        <v>653</v>
      </c>
      <c r="E75" s="27">
        <v>1018</v>
      </c>
      <c r="F75" s="45" t="s">
        <v>57</v>
      </c>
    </row>
    <row r="76" spans="1:6" s="14" customFormat="1" ht="14.1" customHeight="1" x14ac:dyDescent="0.15">
      <c r="A76" s="11" t="s">
        <v>24</v>
      </c>
      <c r="B76" s="20">
        <f t="shared" si="1"/>
        <v>5772</v>
      </c>
      <c r="C76" s="28">
        <v>151</v>
      </c>
      <c r="D76" s="29">
        <v>6590</v>
      </c>
      <c r="E76" s="30">
        <v>12362</v>
      </c>
      <c r="F76" s="44">
        <v>10</v>
      </c>
    </row>
    <row r="77" spans="1:6" s="14" customFormat="1" ht="14.1" customHeight="1" x14ac:dyDescent="0.15">
      <c r="A77" s="10" t="s">
        <v>25</v>
      </c>
      <c r="B77" s="24">
        <f t="shared" si="1"/>
        <v>2635</v>
      </c>
      <c r="C77" s="25">
        <v>117</v>
      </c>
      <c r="D77" s="26">
        <v>4711</v>
      </c>
      <c r="E77" s="27">
        <v>7346</v>
      </c>
      <c r="F77" s="45">
        <v>7</v>
      </c>
    </row>
    <row r="78" spans="1:6" s="14" customFormat="1" ht="14.1" customHeight="1" x14ac:dyDescent="0.15">
      <c r="A78" s="11" t="s">
        <v>26</v>
      </c>
      <c r="B78" s="20">
        <f t="shared" si="1"/>
        <v>1636</v>
      </c>
      <c r="C78" s="28">
        <v>32</v>
      </c>
      <c r="D78" s="29">
        <v>3340</v>
      </c>
      <c r="E78" s="30">
        <v>4976</v>
      </c>
      <c r="F78" s="46">
        <v>3</v>
      </c>
    </row>
    <row r="79" spans="1:6" s="14" customFormat="1" ht="14.1" customHeight="1" x14ac:dyDescent="0.15">
      <c r="A79" s="10" t="s">
        <v>27</v>
      </c>
      <c r="B79" s="24">
        <f t="shared" si="1"/>
        <v>2369</v>
      </c>
      <c r="C79" s="25">
        <v>181</v>
      </c>
      <c r="D79" s="26">
        <v>7063</v>
      </c>
      <c r="E79" s="27">
        <v>9432</v>
      </c>
      <c r="F79" s="45">
        <v>2</v>
      </c>
    </row>
    <row r="80" spans="1:6" s="14" customFormat="1" ht="14.1" customHeight="1" x14ac:dyDescent="0.15">
      <c r="A80" s="11" t="s">
        <v>28</v>
      </c>
      <c r="B80" s="20">
        <f t="shared" si="1"/>
        <v>562</v>
      </c>
      <c r="C80" s="28">
        <v>3</v>
      </c>
      <c r="D80" s="29">
        <v>2169</v>
      </c>
      <c r="E80" s="30">
        <v>2731</v>
      </c>
      <c r="F80" s="46" t="s">
        <v>57</v>
      </c>
    </row>
    <row r="81" spans="1:6" s="14" customFormat="1" ht="14.1" customHeight="1" x14ac:dyDescent="0.15">
      <c r="A81" s="10" t="s">
        <v>29</v>
      </c>
      <c r="B81" s="24">
        <f t="shared" si="1"/>
        <v>682</v>
      </c>
      <c r="C81" s="25">
        <v>47</v>
      </c>
      <c r="D81" s="26">
        <v>3036</v>
      </c>
      <c r="E81" s="27">
        <v>3718</v>
      </c>
      <c r="F81" s="45">
        <v>3</v>
      </c>
    </row>
    <row r="82" spans="1:6" s="14" customFormat="1" ht="14.1" customHeight="1" x14ac:dyDescent="0.15">
      <c r="A82" s="9" t="s">
        <v>30</v>
      </c>
      <c r="B82" s="20">
        <f t="shared" si="1"/>
        <v>378</v>
      </c>
      <c r="C82" s="21">
        <v>4</v>
      </c>
      <c r="D82" s="22">
        <v>1767</v>
      </c>
      <c r="E82" s="23">
        <v>2145</v>
      </c>
      <c r="F82" s="44" t="s">
        <v>57</v>
      </c>
    </row>
    <row r="83" spans="1:6" s="14" customFormat="1" ht="14.1" customHeight="1" x14ac:dyDescent="0.15">
      <c r="A83" s="10" t="s">
        <v>31</v>
      </c>
      <c r="B83" s="24">
        <f t="shared" si="1"/>
        <v>466</v>
      </c>
      <c r="C83" s="25">
        <v>15</v>
      </c>
      <c r="D83" s="26">
        <v>1087</v>
      </c>
      <c r="E83" s="27">
        <v>1553</v>
      </c>
      <c r="F83" s="45">
        <v>1</v>
      </c>
    </row>
    <row r="84" spans="1:6" s="14" customFormat="1" ht="14.1" customHeight="1" x14ac:dyDescent="0.15">
      <c r="A84" s="11" t="s">
        <v>32</v>
      </c>
      <c r="B84" s="20">
        <f t="shared" si="1"/>
        <v>290</v>
      </c>
      <c r="C84" s="28">
        <v>8</v>
      </c>
      <c r="D84" s="29">
        <v>1001</v>
      </c>
      <c r="E84" s="30">
        <v>1291</v>
      </c>
      <c r="F84" s="44" t="s">
        <v>57</v>
      </c>
    </row>
    <row r="85" spans="1:6" s="14" customFormat="1" ht="14.1" customHeight="1" x14ac:dyDescent="0.15">
      <c r="A85" s="10" t="s">
        <v>33</v>
      </c>
      <c r="B85" s="24">
        <f t="shared" si="1"/>
        <v>244</v>
      </c>
      <c r="C85" s="25">
        <v>14</v>
      </c>
      <c r="D85" s="26">
        <v>1137</v>
      </c>
      <c r="E85" s="27">
        <v>1381</v>
      </c>
      <c r="F85" s="45">
        <v>33</v>
      </c>
    </row>
    <row r="86" spans="1:6" s="14" customFormat="1" ht="14.1" customHeight="1" x14ac:dyDescent="0.15">
      <c r="A86" s="11" t="s">
        <v>34</v>
      </c>
      <c r="B86" s="20">
        <f t="shared" si="1"/>
        <v>1001</v>
      </c>
      <c r="C86" s="28">
        <v>63</v>
      </c>
      <c r="D86" s="29">
        <v>1665</v>
      </c>
      <c r="E86" s="30">
        <v>2666</v>
      </c>
      <c r="F86" s="44" t="s">
        <v>57</v>
      </c>
    </row>
    <row r="87" spans="1:6" s="14" customFormat="1" ht="14.1" customHeight="1" x14ac:dyDescent="0.15">
      <c r="A87" s="10" t="s">
        <v>35</v>
      </c>
      <c r="B87" s="24">
        <f t="shared" si="1"/>
        <v>376</v>
      </c>
      <c r="C87" s="25">
        <v>27</v>
      </c>
      <c r="D87" s="26">
        <v>1453</v>
      </c>
      <c r="E87" s="27">
        <v>1829</v>
      </c>
      <c r="F87" s="45">
        <v>1</v>
      </c>
    </row>
    <row r="88" spans="1:6" s="14" customFormat="1" ht="14.1" customHeight="1" x14ac:dyDescent="0.15">
      <c r="A88" s="11" t="s">
        <v>36</v>
      </c>
      <c r="B88" s="20">
        <f t="shared" si="1"/>
        <v>414</v>
      </c>
      <c r="C88" s="28">
        <v>6</v>
      </c>
      <c r="D88" s="29">
        <v>808</v>
      </c>
      <c r="E88" s="30">
        <v>1222</v>
      </c>
      <c r="F88" s="44">
        <v>2</v>
      </c>
    </row>
    <row r="89" spans="1:6" s="14" customFormat="1" ht="14.1" customHeight="1" x14ac:dyDescent="0.15">
      <c r="A89" s="10" t="s">
        <v>37</v>
      </c>
      <c r="B89" s="24">
        <f t="shared" si="1"/>
        <v>2986</v>
      </c>
      <c r="C89" s="25">
        <v>150</v>
      </c>
      <c r="D89" s="26">
        <v>6617</v>
      </c>
      <c r="E89" s="27">
        <v>9603</v>
      </c>
      <c r="F89" s="45">
        <v>13</v>
      </c>
    </row>
    <row r="90" spans="1:6" s="14" customFormat="1" ht="14.1" customHeight="1" x14ac:dyDescent="0.15">
      <c r="A90" s="11" t="s">
        <v>38</v>
      </c>
      <c r="B90" s="20">
        <f t="shared" si="1"/>
        <v>1736</v>
      </c>
      <c r="C90" s="28">
        <v>106</v>
      </c>
      <c r="D90" s="29">
        <v>3552</v>
      </c>
      <c r="E90" s="30">
        <v>5288</v>
      </c>
      <c r="F90" s="44">
        <v>3</v>
      </c>
    </row>
    <row r="91" spans="1:6" s="14" customFormat="1" ht="14.1" customHeight="1" x14ac:dyDescent="0.15">
      <c r="A91" s="10" t="s">
        <v>39</v>
      </c>
      <c r="B91" s="24">
        <f t="shared" si="1"/>
        <v>494</v>
      </c>
      <c r="C91" s="25">
        <v>19</v>
      </c>
      <c r="D91" s="26">
        <v>1934</v>
      </c>
      <c r="E91" s="27">
        <v>2428</v>
      </c>
      <c r="F91" s="45" t="s">
        <v>57</v>
      </c>
    </row>
    <row r="92" spans="1:6" s="14" customFormat="1" ht="14.1" customHeight="1" x14ac:dyDescent="0.15">
      <c r="A92" s="11" t="s">
        <v>40</v>
      </c>
      <c r="B92" s="20">
        <f t="shared" si="1"/>
        <v>160</v>
      </c>
      <c r="C92" s="28">
        <v>11</v>
      </c>
      <c r="D92" s="29">
        <v>467</v>
      </c>
      <c r="E92" s="30">
        <v>627</v>
      </c>
      <c r="F92" s="44">
        <v>1</v>
      </c>
    </row>
    <row r="93" spans="1:6" s="14" customFormat="1" ht="14.1" customHeight="1" x14ac:dyDescent="0.15">
      <c r="A93" s="10" t="s">
        <v>41</v>
      </c>
      <c r="B93" s="24">
        <f t="shared" si="1"/>
        <v>208</v>
      </c>
      <c r="C93" s="25">
        <v>14</v>
      </c>
      <c r="D93" s="26">
        <v>616</v>
      </c>
      <c r="E93" s="27">
        <v>824</v>
      </c>
      <c r="F93" s="45">
        <v>3</v>
      </c>
    </row>
    <row r="94" spans="1:6" s="14" customFormat="1" ht="14.1" customHeight="1" x14ac:dyDescent="0.15">
      <c r="A94" s="11" t="s">
        <v>42</v>
      </c>
      <c r="B94" s="20">
        <f t="shared" si="1"/>
        <v>905</v>
      </c>
      <c r="C94" s="28">
        <v>33</v>
      </c>
      <c r="D94" s="29">
        <v>2483</v>
      </c>
      <c r="E94" s="30">
        <v>3388</v>
      </c>
      <c r="F94" s="44">
        <v>3</v>
      </c>
    </row>
    <row r="95" spans="1:6" s="14" customFormat="1" ht="14.1" customHeight="1" x14ac:dyDescent="0.15">
      <c r="A95" s="10" t="s">
        <v>43</v>
      </c>
      <c r="B95" s="24">
        <f t="shared" si="1"/>
        <v>420</v>
      </c>
      <c r="C95" s="25">
        <v>10</v>
      </c>
      <c r="D95" s="26">
        <v>1747</v>
      </c>
      <c r="E95" s="27">
        <v>2167</v>
      </c>
      <c r="F95" s="45">
        <v>4</v>
      </c>
    </row>
    <row r="96" spans="1:6" s="14" customFormat="1" ht="14.1" customHeight="1" x14ac:dyDescent="0.15">
      <c r="A96" s="11" t="s">
        <v>44</v>
      </c>
      <c r="B96" s="20">
        <f t="shared" si="1"/>
        <v>353</v>
      </c>
      <c r="C96" s="28">
        <v>33</v>
      </c>
      <c r="D96" s="29">
        <v>1743</v>
      </c>
      <c r="E96" s="30">
        <v>2096</v>
      </c>
      <c r="F96" s="44" t="s">
        <v>57</v>
      </c>
    </row>
    <row r="97" spans="1:6" s="14" customFormat="1" ht="14.1" customHeight="1" x14ac:dyDescent="0.15">
      <c r="A97" s="10" t="s">
        <v>45</v>
      </c>
      <c r="B97" s="24">
        <f t="shared" si="1"/>
        <v>510</v>
      </c>
      <c r="C97" s="25">
        <v>52</v>
      </c>
      <c r="D97" s="26">
        <v>1309</v>
      </c>
      <c r="E97" s="27">
        <v>1819</v>
      </c>
      <c r="F97" s="45" t="s">
        <v>57</v>
      </c>
    </row>
    <row r="98" spans="1:6" s="14" customFormat="1" ht="14.1" customHeight="1" x14ac:dyDescent="0.15">
      <c r="A98" s="11" t="s">
        <v>46</v>
      </c>
      <c r="B98" s="20">
        <f t="shared" si="1"/>
        <v>284</v>
      </c>
      <c r="C98" s="28">
        <v>41</v>
      </c>
      <c r="D98" s="29">
        <v>685</v>
      </c>
      <c r="E98" s="30">
        <v>969</v>
      </c>
      <c r="F98" s="44" t="s">
        <v>57</v>
      </c>
    </row>
    <row r="99" spans="1:6" s="14" customFormat="1" ht="14.1" customHeight="1" x14ac:dyDescent="0.15">
      <c r="A99" s="10" t="s">
        <v>47</v>
      </c>
      <c r="B99" s="24">
        <f t="shared" si="1"/>
        <v>316</v>
      </c>
      <c r="C99" s="25">
        <v>19</v>
      </c>
      <c r="D99" s="26">
        <v>547</v>
      </c>
      <c r="E99" s="27">
        <v>863</v>
      </c>
      <c r="F99" s="45" t="s">
        <v>57</v>
      </c>
    </row>
    <row r="100" spans="1:6" s="14" customFormat="1" ht="14.1" customHeight="1" x14ac:dyDescent="0.15">
      <c r="A100" s="11" t="s">
        <v>48</v>
      </c>
      <c r="B100" s="20">
        <f t="shared" si="1"/>
        <v>1343</v>
      </c>
      <c r="C100" s="28">
        <v>55</v>
      </c>
      <c r="D100" s="29">
        <v>5240</v>
      </c>
      <c r="E100" s="30">
        <v>6583</v>
      </c>
      <c r="F100" s="46">
        <v>12</v>
      </c>
    </row>
    <row r="101" spans="1:6" s="14" customFormat="1" ht="14.1" customHeight="1" x14ac:dyDescent="0.15">
      <c r="A101" s="10" t="s">
        <v>49</v>
      </c>
      <c r="B101" s="24">
        <f t="shared" si="1"/>
        <v>243</v>
      </c>
      <c r="C101" s="25">
        <v>21</v>
      </c>
      <c r="D101" s="26">
        <v>704</v>
      </c>
      <c r="E101" s="27">
        <v>947</v>
      </c>
      <c r="F101" s="45">
        <v>2</v>
      </c>
    </row>
    <row r="102" spans="1:6" s="14" customFormat="1" ht="14.1" customHeight="1" x14ac:dyDescent="0.15">
      <c r="A102" s="11" t="s">
        <v>50</v>
      </c>
      <c r="B102" s="20">
        <f t="shared" si="1"/>
        <v>510</v>
      </c>
      <c r="C102" s="28">
        <v>21</v>
      </c>
      <c r="D102" s="29">
        <v>1277</v>
      </c>
      <c r="E102" s="30">
        <v>1787</v>
      </c>
      <c r="F102" s="46">
        <v>1</v>
      </c>
    </row>
    <row r="103" spans="1:6" s="14" customFormat="1" ht="14.1" customHeight="1" x14ac:dyDescent="0.15">
      <c r="A103" s="10" t="s">
        <v>51</v>
      </c>
      <c r="B103" s="24">
        <f t="shared" si="1"/>
        <v>561</v>
      </c>
      <c r="C103" s="25">
        <v>38</v>
      </c>
      <c r="D103" s="26">
        <v>1841</v>
      </c>
      <c r="E103" s="27">
        <v>2402</v>
      </c>
      <c r="F103" s="45">
        <v>1</v>
      </c>
    </row>
    <row r="104" spans="1:6" s="14" customFormat="1" ht="14.1" customHeight="1" x14ac:dyDescent="0.15">
      <c r="A104" s="11" t="s">
        <v>52</v>
      </c>
      <c r="B104" s="20">
        <f t="shared" si="1"/>
        <v>322</v>
      </c>
      <c r="C104" s="28">
        <v>62</v>
      </c>
      <c r="D104" s="29">
        <v>1525</v>
      </c>
      <c r="E104" s="30">
        <v>1847</v>
      </c>
      <c r="F104" s="44" t="s">
        <v>57</v>
      </c>
    </row>
    <row r="105" spans="1:6" s="14" customFormat="1" ht="14.1" customHeight="1" x14ac:dyDescent="0.15">
      <c r="A105" s="10" t="s">
        <v>53</v>
      </c>
      <c r="B105" s="24">
        <f t="shared" si="1"/>
        <v>362</v>
      </c>
      <c r="C105" s="25">
        <v>5</v>
      </c>
      <c r="D105" s="26">
        <v>955</v>
      </c>
      <c r="E105" s="27">
        <v>1317</v>
      </c>
      <c r="F105" s="45" t="s">
        <v>57</v>
      </c>
    </row>
    <row r="106" spans="1:6" s="14" customFormat="1" ht="14.1" customHeight="1" x14ac:dyDescent="0.15">
      <c r="A106" s="11" t="s">
        <v>54</v>
      </c>
      <c r="B106" s="20">
        <f t="shared" si="1"/>
        <v>572</v>
      </c>
      <c r="C106" s="28">
        <v>17</v>
      </c>
      <c r="D106" s="29">
        <v>1754</v>
      </c>
      <c r="E106" s="30">
        <v>2326</v>
      </c>
      <c r="F106" s="46">
        <v>1</v>
      </c>
    </row>
    <row r="107" spans="1:6" s="14" customFormat="1" ht="14.1" customHeight="1" thickBot="1" x14ac:dyDescent="0.2">
      <c r="A107" s="12" t="s">
        <v>55</v>
      </c>
      <c r="B107" s="24">
        <f t="shared" si="1"/>
        <v>314</v>
      </c>
      <c r="C107" s="31">
        <v>16</v>
      </c>
      <c r="D107" s="32">
        <v>1098</v>
      </c>
      <c r="E107" s="33">
        <v>1412</v>
      </c>
      <c r="F107" s="47" t="s">
        <v>57</v>
      </c>
    </row>
    <row r="108" spans="1:6" s="14" customFormat="1" ht="17.100000000000001" customHeight="1" thickTop="1" thickBot="1" x14ac:dyDescent="0.2">
      <c r="A108" s="13" t="s">
        <v>56</v>
      </c>
      <c r="B108" s="34">
        <f>SUM(B61:B107)</f>
        <v>41998</v>
      </c>
      <c r="C108" s="35">
        <f>SUM(C61:C107)</f>
        <v>2360</v>
      </c>
      <c r="D108" s="36">
        <f>SUM(D61:D107)</f>
        <v>105134</v>
      </c>
      <c r="E108" s="37">
        <f>SUM(E61:E107)</f>
        <v>147132</v>
      </c>
      <c r="F108" s="48">
        <f>SUM(F61:F107)</f>
        <v>263</v>
      </c>
    </row>
    <row r="109" spans="1:6" s="14" customFormat="1" ht="14.1" customHeight="1" thickBot="1" x14ac:dyDescent="0.2">
      <c r="A109" s="122" t="s">
        <v>165</v>
      </c>
      <c r="B109" s="122"/>
      <c r="C109" s="122"/>
      <c r="D109" s="122"/>
      <c r="E109" s="123"/>
      <c r="F109" s="123"/>
    </row>
    <row r="110" spans="1:6" ht="14.1" customHeight="1" x14ac:dyDescent="0.15">
      <c r="A110" s="134" t="s">
        <v>158</v>
      </c>
      <c r="B110" s="134"/>
      <c r="C110" s="134"/>
      <c r="D110" s="134"/>
      <c r="E110" s="134"/>
      <c r="F110" s="134"/>
    </row>
    <row r="111" spans="1:6" ht="14.1" customHeight="1" x14ac:dyDescent="0.15">
      <c r="A111" s="114" t="s">
        <v>120</v>
      </c>
      <c r="B111" s="114"/>
      <c r="C111" s="114"/>
      <c r="D111" s="114"/>
      <c r="E111" s="114"/>
      <c r="F111" s="115"/>
    </row>
    <row r="112" spans="1:6" ht="14.1" customHeight="1" x14ac:dyDescent="0.15"/>
    <row r="113" spans="1:6" s="14" customFormat="1" ht="20.100000000000001" customHeight="1" x14ac:dyDescent="0.15">
      <c r="A113" s="135" t="s">
        <v>106</v>
      </c>
      <c r="B113" s="136"/>
      <c r="C113" s="136"/>
      <c r="D113" s="136"/>
      <c r="E113" s="121"/>
      <c r="F113" s="121"/>
    </row>
    <row r="114" spans="1:6" s="14" customFormat="1" ht="14.1" customHeight="1" thickBot="1" x14ac:dyDescent="0.2">
      <c r="A114" s="15"/>
      <c r="B114" s="109"/>
      <c r="C114" s="109"/>
      <c r="D114" s="109"/>
      <c r="E114" s="109"/>
      <c r="F114" s="109"/>
    </row>
    <row r="115" spans="1:6" s="14" customFormat="1" ht="15" customHeight="1" x14ac:dyDescent="0.15">
      <c r="A115" s="137" t="s">
        <v>0</v>
      </c>
      <c r="B115" s="125" t="s">
        <v>2</v>
      </c>
      <c r="C115" s="126"/>
      <c r="D115" s="127" t="s">
        <v>3</v>
      </c>
      <c r="E115" s="129" t="s">
        <v>5</v>
      </c>
      <c r="F115" s="139" t="s">
        <v>89</v>
      </c>
    </row>
    <row r="116" spans="1:6" s="14" customFormat="1" ht="24.95" customHeight="1" thickBot="1" x14ac:dyDescent="0.2">
      <c r="A116" s="138"/>
      <c r="B116" s="3"/>
      <c r="C116" s="5" t="s">
        <v>6</v>
      </c>
      <c r="D116" s="128"/>
      <c r="E116" s="130"/>
      <c r="F116" s="140"/>
    </row>
    <row r="117" spans="1:6" s="14" customFormat="1" ht="14.1" customHeight="1" x14ac:dyDescent="0.15">
      <c r="A117" s="8" t="s">
        <v>9</v>
      </c>
      <c r="B117" s="16">
        <f>E117-D117</f>
        <v>1196</v>
      </c>
      <c r="C117" s="17">
        <v>72</v>
      </c>
      <c r="D117" s="18">
        <v>4167</v>
      </c>
      <c r="E117" s="19">
        <v>5363</v>
      </c>
      <c r="F117" s="43">
        <v>29</v>
      </c>
    </row>
    <row r="118" spans="1:6" s="14" customFormat="1" ht="14.1" customHeight="1" x14ac:dyDescent="0.15">
      <c r="A118" s="9" t="s">
        <v>10</v>
      </c>
      <c r="B118" s="20">
        <f>E118-D118</f>
        <v>581</v>
      </c>
      <c r="C118" s="21">
        <v>38</v>
      </c>
      <c r="D118" s="22">
        <v>806</v>
      </c>
      <c r="E118" s="23">
        <v>1387</v>
      </c>
      <c r="F118" s="44">
        <v>35</v>
      </c>
    </row>
    <row r="119" spans="1:6" s="14" customFormat="1" ht="14.1" customHeight="1" x14ac:dyDescent="0.15">
      <c r="A119" s="10" t="s">
        <v>11</v>
      </c>
      <c r="B119" s="24">
        <f t="shared" ref="B119:B163" si="2">E119-D119</f>
        <v>429</v>
      </c>
      <c r="C119" s="25">
        <v>17</v>
      </c>
      <c r="D119" s="26">
        <v>1626</v>
      </c>
      <c r="E119" s="27">
        <v>2055</v>
      </c>
      <c r="F119" s="45">
        <v>22</v>
      </c>
    </row>
    <row r="120" spans="1:6" s="14" customFormat="1" ht="14.1" customHeight="1" x14ac:dyDescent="0.15">
      <c r="A120" s="11" t="s">
        <v>12</v>
      </c>
      <c r="B120" s="20">
        <f t="shared" si="2"/>
        <v>406</v>
      </c>
      <c r="C120" s="28">
        <v>80</v>
      </c>
      <c r="D120" s="29">
        <v>772</v>
      </c>
      <c r="E120" s="30">
        <v>1178</v>
      </c>
      <c r="F120" s="44">
        <v>2</v>
      </c>
    </row>
    <row r="121" spans="1:6" s="14" customFormat="1" ht="14.1" customHeight="1" x14ac:dyDescent="0.15">
      <c r="A121" s="10" t="s">
        <v>13</v>
      </c>
      <c r="B121" s="24">
        <f t="shared" si="2"/>
        <v>391</v>
      </c>
      <c r="C121" s="25">
        <v>26</v>
      </c>
      <c r="D121" s="26">
        <v>1337</v>
      </c>
      <c r="E121" s="27">
        <v>1728</v>
      </c>
      <c r="F121" s="45">
        <v>7</v>
      </c>
    </row>
    <row r="122" spans="1:6" s="14" customFormat="1" ht="14.1" customHeight="1" x14ac:dyDescent="0.15">
      <c r="A122" s="11" t="s">
        <v>14</v>
      </c>
      <c r="B122" s="20">
        <f t="shared" si="2"/>
        <v>552</v>
      </c>
      <c r="C122" s="28">
        <v>26</v>
      </c>
      <c r="D122" s="29">
        <v>1778</v>
      </c>
      <c r="E122" s="30">
        <v>2330</v>
      </c>
      <c r="F122" s="44">
        <v>30</v>
      </c>
    </row>
    <row r="123" spans="1:6" s="14" customFormat="1" ht="14.1" customHeight="1" x14ac:dyDescent="0.15">
      <c r="A123" s="10" t="s">
        <v>15</v>
      </c>
      <c r="B123" s="24">
        <f t="shared" si="2"/>
        <v>620</v>
      </c>
      <c r="C123" s="25">
        <v>43</v>
      </c>
      <c r="D123" s="26">
        <v>1505</v>
      </c>
      <c r="E123" s="27">
        <v>2125</v>
      </c>
      <c r="F123" s="45">
        <v>12</v>
      </c>
    </row>
    <row r="124" spans="1:6" s="14" customFormat="1" ht="14.1" customHeight="1" x14ac:dyDescent="0.15">
      <c r="A124" s="11" t="s">
        <v>16</v>
      </c>
      <c r="B124" s="20">
        <f t="shared" si="2"/>
        <v>962</v>
      </c>
      <c r="C124" s="28">
        <v>356</v>
      </c>
      <c r="D124" s="29">
        <v>2736</v>
      </c>
      <c r="E124" s="30">
        <v>3698</v>
      </c>
      <c r="F124" s="44">
        <v>1</v>
      </c>
    </row>
    <row r="125" spans="1:6" s="14" customFormat="1" ht="14.1" customHeight="1" x14ac:dyDescent="0.15">
      <c r="A125" s="10" t="s">
        <v>17</v>
      </c>
      <c r="B125" s="24">
        <f t="shared" si="2"/>
        <v>686</v>
      </c>
      <c r="C125" s="25">
        <v>17</v>
      </c>
      <c r="D125" s="26">
        <v>1462</v>
      </c>
      <c r="E125" s="27">
        <v>2148</v>
      </c>
      <c r="F125" s="45">
        <v>22</v>
      </c>
    </row>
    <row r="126" spans="1:6" s="14" customFormat="1" ht="14.1" customHeight="1" x14ac:dyDescent="0.15">
      <c r="A126" s="11" t="s">
        <v>18</v>
      </c>
      <c r="B126" s="20">
        <f t="shared" si="2"/>
        <v>715</v>
      </c>
      <c r="C126" s="28">
        <v>103</v>
      </c>
      <c r="D126" s="29">
        <v>2185</v>
      </c>
      <c r="E126" s="30">
        <v>2900</v>
      </c>
      <c r="F126" s="44" t="s">
        <v>57</v>
      </c>
    </row>
    <row r="127" spans="1:6" s="14" customFormat="1" ht="14.1" customHeight="1" x14ac:dyDescent="0.15">
      <c r="A127" s="10" t="s">
        <v>19</v>
      </c>
      <c r="B127" s="24">
        <f t="shared" si="2"/>
        <v>2368</v>
      </c>
      <c r="C127" s="25">
        <v>108</v>
      </c>
      <c r="D127" s="26">
        <v>7020</v>
      </c>
      <c r="E127" s="27">
        <v>9388</v>
      </c>
      <c r="F127" s="45">
        <v>6</v>
      </c>
    </row>
    <row r="128" spans="1:6" s="14" customFormat="1" ht="14.1" customHeight="1" x14ac:dyDescent="0.15">
      <c r="A128" s="11" t="s">
        <v>20</v>
      </c>
      <c r="B128" s="20">
        <f t="shared" si="2"/>
        <v>1556</v>
      </c>
      <c r="C128" s="28">
        <v>94</v>
      </c>
      <c r="D128" s="29">
        <v>3299</v>
      </c>
      <c r="E128" s="30">
        <v>4855</v>
      </c>
      <c r="F128" s="44">
        <v>7</v>
      </c>
    </row>
    <row r="129" spans="1:6" s="14" customFormat="1" ht="14.1" customHeight="1" x14ac:dyDescent="0.15">
      <c r="A129" s="10" t="s">
        <v>21</v>
      </c>
      <c r="B129" s="24">
        <f t="shared" si="2"/>
        <v>798</v>
      </c>
      <c r="C129" s="25">
        <v>38</v>
      </c>
      <c r="D129" s="26">
        <v>1928</v>
      </c>
      <c r="E129" s="27">
        <v>2726</v>
      </c>
      <c r="F129" s="45" t="s">
        <v>57</v>
      </c>
    </row>
    <row r="130" spans="1:6" s="14" customFormat="1" ht="14.1" customHeight="1" x14ac:dyDescent="0.15">
      <c r="A130" s="11" t="s">
        <v>22</v>
      </c>
      <c r="B130" s="20">
        <f t="shared" si="2"/>
        <v>628</v>
      </c>
      <c r="C130" s="28">
        <v>44</v>
      </c>
      <c r="D130" s="29">
        <v>1450</v>
      </c>
      <c r="E130" s="30">
        <v>2078</v>
      </c>
      <c r="F130" s="44">
        <v>3</v>
      </c>
    </row>
    <row r="131" spans="1:6" s="14" customFormat="1" ht="14.1" customHeight="1" x14ac:dyDescent="0.15">
      <c r="A131" s="10" t="s">
        <v>23</v>
      </c>
      <c r="B131" s="24">
        <f t="shared" si="2"/>
        <v>378</v>
      </c>
      <c r="C131" s="25">
        <v>5</v>
      </c>
      <c r="D131" s="26">
        <v>668</v>
      </c>
      <c r="E131" s="27">
        <v>1046</v>
      </c>
      <c r="F131" s="45" t="s">
        <v>57</v>
      </c>
    </row>
    <row r="132" spans="1:6" s="14" customFormat="1" ht="14.1" customHeight="1" x14ac:dyDescent="0.15">
      <c r="A132" s="11" t="s">
        <v>24</v>
      </c>
      <c r="B132" s="20">
        <f t="shared" si="2"/>
        <v>5573</v>
      </c>
      <c r="C132" s="28">
        <v>118</v>
      </c>
      <c r="D132" s="29">
        <v>6676</v>
      </c>
      <c r="E132" s="30">
        <v>12249</v>
      </c>
      <c r="F132" s="44">
        <v>19</v>
      </c>
    </row>
    <row r="133" spans="1:6" s="14" customFormat="1" ht="14.1" customHeight="1" x14ac:dyDescent="0.15">
      <c r="A133" s="10" t="s">
        <v>25</v>
      </c>
      <c r="B133" s="24">
        <f t="shared" si="2"/>
        <v>2549</v>
      </c>
      <c r="C133" s="25">
        <v>144</v>
      </c>
      <c r="D133" s="26">
        <v>4491</v>
      </c>
      <c r="E133" s="27">
        <v>7040</v>
      </c>
      <c r="F133" s="45">
        <v>9</v>
      </c>
    </row>
    <row r="134" spans="1:6" s="14" customFormat="1" ht="14.1" customHeight="1" x14ac:dyDescent="0.15">
      <c r="A134" s="11" t="s">
        <v>26</v>
      </c>
      <c r="B134" s="20">
        <f t="shared" si="2"/>
        <v>1622</v>
      </c>
      <c r="C134" s="28">
        <v>31</v>
      </c>
      <c r="D134" s="29">
        <v>3263</v>
      </c>
      <c r="E134" s="30">
        <v>4885</v>
      </c>
      <c r="F134" s="46">
        <v>5</v>
      </c>
    </row>
    <row r="135" spans="1:6" s="14" customFormat="1" ht="14.1" customHeight="1" x14ac:dyDescent="0.15">
      <c r="A135" s="10" t="s">
        <v>27</v>
      </c>
      <c r="B135" s="24">
        <f t="shared" si="2"/>
        <v>2302</v>
      </c>
      <c r="C135" s="25">
        <v>1250</v>
      </c>
      <c r="D135" s="26">
        <v>6850</v>
      </c>
      <c r="E135" s="27">
        <v>9152</v>
      </c>
      <c r="F135" s="45">
        <v>3</v>
      </c>
    </row>
    <row r="136" spans="1:6" s="14" customFormat="1" ht="14.1" customHeight="1" x14ac:dyDescent="0.15">
      <c r="A136" s="11" t="s">
        <v>28</v>
      </c>
      <c r="B136" s="20">
        <f t="shared" si="2"/>
        <v>548</v>
      </c>
      <c r="C136" s="28">
        <v>4</v>
      </c>
      <c r="D136" s="29">
        <v>2156</v>
      </c>
      <c r="E136" s="30">
        <v>2704</v>
      </c>
      <c r="F136" s="44" t="s">
        <v>57</v>
      </c>
    </row>
    <row r="137" spans="1:6" s="14" customFormat="1" ht="14.1" customHeight="1" x14ac:dyDescent="0.15">
      <c r="A137" s="10" t="s">
        <v>29</v>
      </c>
      <c r="B137" s="24">
        <f t="shared" si="2"/>
        <v>676</v>
      </c>
      <c r="C137" s="25">
        <v>54</v>
      </c>
      <c r="D137" s="26">
        <v>3012</v>
      </c>
      <c r="E137" s="27">
        <v>3688</v>
      </c>
      <c r="F137" s="45">
        <v>3</v>
      </c>
    </row>
    <row r="138" spans="1:6" s="14" customFormat="1" ht="14.1" customHeight="1" x14ac:dyDescent="0.15">
      <c r="A138" s="9" t="s">
        <v>30</v>
      </c>
      <c r="B138" s="20">
        <f t="shared" si="2"/>
        <v>369</v>
      </c>
      <c r="C138" s="21">
        <v>12</v>
      </c>
      <c r="D138" s="22">
        <v>1721</v>
      </c>
      <c r="E138" s="23">
        <v>2090</v>
      </c>
      <c r="F138" s="44" t="s">
        <v>57</v>
      </c>
    </row>
    <row r="139" spans="1:6" s="14" customFormat="1" ht="14.1" customHeight="1" x14ac:dyDescent="0.15">
      <c r="A139" s="10" t="s">
        <v>31</v>
      </c>
      <c r="B139" s="24">
        <f t="shared" si="2"/>
        <v>451</v>
      </c>
      <c r="C139" s="25">
        <v>17</v>
      </c>
      <c r="D139" s="26">
        <v>905</v>
      </c>
      <c r="E139" s="27">
        <v>1356</v>
      </c>
      <c r="F139" s="45">
        <v>1</v>
      </c>
    </row>
    <row r="140" spans="1:6" s="14" customFormat="1" ht="14.1" customHeight="1" x14ac:dyDescent="0.15">
      <c r="A140" s="11" t="s">
        <v>32</v>
      </c>
      <c r="B140" s="20">
        <f t="shared" si="2"/>
        <v>276</v>
      </c>
      <c r="C140" s="28">
        <v>9</v>
      </c>
      <c r="D140" s="29">
        <v>979</v>
      </c>
      <c r="E140" s="30">
        <v>1255</v>
      </c>
      <c r="F140" s="44" t="s">
        <v>57</v>
      </c>
    </row>
    <row r="141" spans="1:6" s="14" customFormat="1" ht="14.1" customHeight="1" x14ac:dyDescent="0.15">
      <c r="A141" s="10" t="s">
        <v>33</v>
      </c>
      <c r="B141" s="24">
        <f t="shared" si="2"/>
        <v>243</v>
      </c>
      <c r="C141" s="25">
        <v>18</v>
      </c>
      <c r="D141" s="26">
        <v>1128</v>
      </c>
      <c r="E141" s="27">
        <v>1371</v>
      </c>
      <c r="F141" s="45">
        <v>11</v>
      </c>
    </row>
    <row r="142" spans="1:6" s="14" customFormat="1" ht="14.1" customHeight="1" x14ac:dyDescent="0.15">
      <c r="A142" s="11" t="s">
        <v>34</v>
      </c>
      <c r="B142" s="20">
        <f t="shared" si="2"/>
        <v>919</v>
      </c>
      <c r="C142" s="28">
        <v>68</v>
      </c>
      <c r="D142" s="29">
        <v>1694</v>
      </c>
      <c r="E142" s="30">
        <v>2613</v>
      </c>
      <c r="F142" s="44">
        <v>1</v>
      </c>
    </row>
    <row r="143" spans="1:6" s="14" customFormat="1" ht="14.1" customHeight="1" x14ac:dyDescent="0.15">
      <c r="A143" s="10" t="s">
        <v>35</v>
      </c>
      <c r="B143" s="24">
        <f t="shared" si="2"/>
        <v>365</v>
      </c>
      <c r="C143" s="25">
        <v>29</v>
      </c>
      <c r="D143" s="26">
        <v>1430</v>
      </c>
      <c r="E143" s="27">
        <v>1795</v>
      </c>
      <c r="F143" s="45">
        <v>2</v>
      </c>
    </row>
    <row r="144" spans="1:6" s="14" customFormat="1" ht="14.1" customHeight="1" x14ac:dyDescent="0.15">
      <c r="A144" s="11" t="s">
        <v>36</v>
      </c>
      <c r="B144" s="20">
        <f t="shared" si="2"/>
        <v>407</v>
      </c>
      <c r="C144" s="28">
        <v>6</v>
      </c>
      <c r="D144" s="29">
        <v>795</v>
      </c>
      <c r="E144" s="30">
        <v>1202</v>
      </c>
      <c r="F144" s="44">
        <v>1</v>
      </c>
    </row>
    <row r="145" spans="1:6" s="14" customFormat="1" ht="14.1" customHeight="1" x14ac:dyDescent="0.15">
      <c r="A145" s="10" t="s">
        <v>37</v>
      </c>
      <c r="B145" s="24">
        <f t="shared" si="2"/>
        <v>2812</v>
      </c>
      <c r="C145" s="25">
        <v>151</v>
      </c>
      <c r="D145" s="26">
        <v>6692</v>
      </c>
      <c r="E145" s="27">
        <v>9504</v>
      </c>
      <c r="F145" s="45">
        <v>20</v>
      </c>
    </row>
    <row r="146" spans="1:6" s="14" customFormat="1" ht="14.1" customHeight="1" x14ac:dyDescent="0.15">
      <c r="A146" s="11" t="s">
        <v>38</v>
      </c>
      <c r="B146" s="20">
        <f t="shared" si="2"/>
        <v>1687</v>
      </c>
      <c r="C146" s="28">
        <v>85</v>
      </c>
      <c r="D146" s="29">
        <v>3337</v>
      </c>
      <c r="E146" s="30">
        <v>5024</v>
      </c>
      <c r="F146" s="44">
        <v>4</v>
      </c>
    </row>
    <row r="147" spans="1:6" s="14" customFormat="1" ht="14.1" customHeight="1" x14ac:dyDescent="0.15">
      <c r="A147" s="10" t="s">
        <v>39</v>
      </c>
      <c r="B147" s="24">
        <f t="shared" si="2"/>
        <v>486</v>
      </c>
      <c r="C147" s="25">
        <v>19</v>
      </c>
      <c r="D147" s="26">
        <v>1844</v>
      </c>
      <c r="E147" s="27">
        <v>2330</v>
      </c>
      <c r="F147" s="45" t="s">
        <v>57</v>
      </c>
    </row>
    <row r="148" spans="1:6" s="14" customFormat="1" ht="14.1" customHeight="1" x14ac:dyDescent="0.15">
      <c r="A148" s="11" t="s">
        <v>40</v>
      </c>
      <c r="B148" s="20">
        <f t="shared" si="2"/>
        <v>157</v>
      </c>
      <c r="C148" s="28">
        <v>11</v>
      </c>
      <c r="D148" s="29">
        <v>467</v>
      </c>
      <c r="E148" s="30">
        <v>624</v>
      </c>
      <c r="F148" s="44">
        <v>1</v>
      </c>
    </row>
    <row r="149" spans="1:6" s="14" customFormat="1" ht="14.1" customHeight="1" x14ac:dyDescent="0.15">
      <c r="A149" s="10" t="s">
        <v>41</v>
      </c>
      <c r="B149" s="24">
        <f t="shared" si="2"/>
        <v>202</v>
      </c>
      <c r="C149" s="25">
        <v>16</v>
      </c>
      <c r="D149" s="26">
        <v>577</v>
      </c>
      <c r="E149" s="27">
        <v>779</v>
      </c>
      <c r="F149" s="45">
        <v>3</v>
      </c>
    </row>
    <row r="150" spans="1:6" s="14" customFormat="1" ht="14.1" customHeight="1" x14ac:dyDescent="0.15">
      <c r="A150" s="11" t="s">
        <v>42</v>
      </c>
      <c r="B150" s="20">
        <f t="shared" si="2"/>
        <v>863</v>
      </c>
      <c r="C150" s="28">
        <v>41</v>
      </c>
      <c r="D150" s="29">
        <v>2352</v>
      </c>
      <c r="E150" s="30">
        <v>3215</v>
      </c>
      <c r="F150" s="44">
        <v>5</v>
      </c>
    </row>
    <row r="151" spans="1:6" s="14" customFormat="1" ht="14.1" customHeight="1" x14ac:dyDescent="0.15">
      <c r="A151" s="10" t="s">
        <v>43</v>
      </c>
      <c r="B151" s="24">
        <f t="shared" si="2"/>
        <v>407</v>
      </c>
      <c r="C151" s="25">
        <v>35</v>
      </c>
      <c r="D151" s="26">
        <v>1677</v>
      </c>
      <c r="E151" s="27">
        <v>2084</v>
      </c>
      <c r="F151" s="45">
        <v>5</v>
      </c>
    </row>
    <row r="152" spans="1:6" s="14" customFormat="1" ht="14.1" customHeight="1" x14ac:dyDescent="0.15">
      <c r="A152" s="11" t="s">
        <v>44</v>
      </c>
      <c r="B152" s="20">
        <f t="shared" si="2"/>
        <v>319</v>
      </c>
      <c r="C152" s="28">
        <v>29</v>
      </c>
      <c r="D152" s="29">
        <v>1741</v>
      </c>
      <c r="E152" s="30">
        <v>2060</v>
      </c>
      <c r="F152" s="44" t="s">
        <v>57</v>
      </c>
    </row>
    <row r="153" spans="1:6" s="14" customFormat="1" ht="14.1" customHeight="1" x14ac:dyDescent="0.15">
      <c r="A153" s="10" t="s">
        <v>45</v>
      </c>
      <c r="B153" s="24">
        <f t="shared" si="2"/>
        <v>459</v>
      </c>
      <c r="C153" s="25">
        <v>54</v>
      </c>
      <c r="D153" s="26">
        <v>1183</v>
      </c>
      <c r="E153" s="27">
        <v>1642</v>
      </c>
      <c r="F153" s="45">
        <v>1</v>
      </c>
    </row>
    <row r="154" spans="1:6" s="14" customFormat="1" ht="14.1" customHeight="1" x14ac:dyDescent="0.15">
      <c r="A154" s="11" t="s">
        <v>46</v>
      </c>
      <c r="B154" s="20">
        <f t="shared" si="2"/>
        <v>276</v>
      </c>
      <c r="C154" s="28">
        <v>14</v>
      </c>
      <c r="D154" s="29">
        <v>671</v>
      </c>
      <c r="E154" s="30">
        <v>947</v>
      </c>
      <c r="F154" s="44" t="s">
        <v>57</v>
      </c>
    </row>
    <row r="155" spans="1:6" s="14" customFormat="1" ht="14.1" customHeight="1" x14ac:dyDescent="0.15">
      <c r="A155" s="10" t="s">
        <v>47</v>
      </c>
      <c r="B155" s="24">
        <f t="shared" si="2"/>
        <v>303</v>
      </c>
      <c r="C155" s="25">
        <v>17</v>
      </c>
      <c r="D155" s="26">
        <v>523</v>
      </c>
      <c r="E155" s="27">
        <v>826</v>
      </c>
      <c r="F155" s="45" t="s">
        <v>57</v>
      </c>
    </row>
    <row r="156" spans="1:6" s="14" customFormat="1" ht="14.1" customHeight="1" x14ac:dyDescent="0.15">
      <c r="A156" s="11" t="s">
        <v>48</v>
      </c>
      <c r="B156" s="20">
        <f t="shared" si="2"/>
        <v>1284</v>
      </c>
      <c r="C156" s="28">
        <v>57</v>
      </c>
      <c r="D156" s="29">
        <v>5107</v>
      </c>
      <c r="E156" s="30">
        <v>6391</v>
      </c>
      <c r="F156" s="46">
        <v>15</v>
      </c>
    </row>
    <row r="157" spans="1:6" s="14" customFormat="1" ht="14.1" customHeight="1" x14ac:dyDescent="0.15">
      <c r="A157" s="10" t="s">
        <v>49</v>
      </c>
      <c r="B157" s="24">
        <f t="shared" si="2"/>
        <v>233</v>
      </c>
      <c r="C157" s="25">
        <v>22</v>
      </c>
      <c r="D157" s="26">
        <v>675</v>
      </c>
      <c r="E157" s="27">
        <v>908</v>
      </c>
      <c r="F157" s="45">
        <v>2</v>
      </c>
    </row>
    <row r="158" spans="1:6" s="14" customFormat="1" ht="14.1" customHeight="1" x14ac:dyDescent="0.15">
      <c r="A158" s="11" t="s">
        <v>50</v>
      </c>
      <c r="B158" s="20">
        <f t="shared" si="2"/>
        <v>487</v>
      </c>
      <c r="C158" s="28">
        <v>27</v>
      </c>
      <c r="D158" s="29">
        <v>1288</v>
      </c>
      <c r="E158" s="30">
        <v>1775</v>
      </c>
      <c r="F158" s="46">
        <v>1</v>
      </c>
    </row>
    <row r="159" spans="1:6" s="14" customFormat="1" ht="14.1" customHeight="1" x14ac:dyDescent="0.15">
      <c r="A159" s="10" t="s">
        <v>51</v>
      </c>
      <c r="B159" s="24">
        <f t="shared" si="2"/>
        <v>552</v>
      </c>
      <c r="C159" s="25">
        <v>37</v>
      </c>
      <c r="D159" s="26">
        <v>1803</v>
      </c>
      <c r="E159" s="27">
        <v>2355</v>
      </c>
      <c r="F159" s="45">
        <v>1</v>
      </c>
    </row>
    <row r="160" spans="1:6" s="14" customFormat="1" ht="14.1" customHeight="1" x14ac:dyDescent="0.15">
      <c r="A160" s="11" t="s">
        <v>52</v>
      </c>
      <c r="B160" s="20">
        <f t="shared" si="2"/>
        <v>299</v>
      </c>
      <c r="C160" s="28">
        <v>64</v>
      </c>
      <c r="D160" s="29">
        <v>1523</v>
      </c>
      <c r="E160" s="30">
        <v>1822</v>
      </c>
      <c r="F160" s="44" t="s">
        <v>57</v>
      </c>
    </row>
    <row r="161" spans="1:6" s="14" customFormat="1" ht="14.1" customHeight="1" x14ac:dyDescent="0.15">
      <c r="A161" s="10" t="s">
        <v>53</v>
      </c>
      <c r="B161" s="24">
        <f t="shared" si="2"/>
        <v>386</v>
      </c>
      <c r="C161" s="25">
        <v>27</v>
      </c>
      <c r="D161" s="26">
        <v>861</v>
      </c>
      <c r="E161" s="27">
        <v>1247</v>
      </c>
      <c r="F161" s="45" t="s">
        <v>57</v>
      </c>
    </row>
    <row r="162" spans="1:6" s="14" customFormat="1" ht="14.1" customHeight="1" x14ac:dyDescent="0.15">
      <c r="A162" s="11" t="s">
        <v>54</v>
      </c>
      <c r="B162" s="20">
        <f t="shared" si="2"/>
        <v>573</v>
      </c>
      <c r="C162" s="28">
        <v>24</v>
      </c>
      <c r="D162" s="29">
        <v>1778</v>
      </c>
      <c r="E162" s="30">
        <v>2351</v>
      </c>
      <c r="F162" s="46">
        <v>1</v>
      </c>
    </row>
    <row r="163" spans="1:6" s="14" customFormat="1" ht="14.1" customHeight="1" thickBot="1" x14ac:dyDescent="0.2">
      <c r="A163" s="12" t="s">
        <v>55</v>
      </c>
      <c r="B163" s="24">
        <f t="shared" si="2"/>
        <v>287</v>
      </c>
      <c r="C163" s="31">
        <v>42</v>
      </c>
      <c r="D163" s="32">
        <v>1123</v>
      </c>
      <c r="E163" s="33">
        <v>1410</v>
      </c>
      <c r="F163" s="47" t="s">
        <v>57</v>
      </c>
    </row>
    <row r="164" spans="1:6" s="14" customFormat="1" ht="17.100000000000001" customHeight="1" thickTop="1" thickBot="1" x14ac:dyDescent="0.2">
      <c r="A164" s="13" t="s">
        <v>56</v>
      </c>
      <c r="B164" s="34">
        <f>SUM(B117:B163)</f>
        <v>40638</v>
      </c>
      <c r="C164" s="35">
        <f>SUM(C117:C163)</f>
        <v>3599</v>
      </c>
      <c r="D164" s="36">
        <f>SUM(D117:D163)</f>
        <v>103061</v>
      </c>
      <c r="E164" s="37">
        <f>SUM(E117:E163)</f>
        <v>143699</v>
      </c>
      <c r="F164" s="48">
        <f>SUM(F117:F163)</f>
        <v>290</v>
      </c>
    </row>
    <row r="165" spans="1:6" s="14" customFormat="1" ht="14.1" customHeight="1" thickBot="1" x14ac:dyDescent="0.2">
      <c r="A165" s="122" t="s">
        <v>165</v>
      </c>
      <c r="B165" s="122"/>
      <c r="C165" s="122"/>
      <c r="D165" s="122"/>
      <c r="E165" s="123"/>
      <c r="F165" s="123"/>
    </row>
    <row r="166" spans="1:6" ht="14.1" customHeight="1" x14ac:dyDescent="0.15">
      <c r="A166" s="134" t="s">
        <v>158</v>
      </c>
      <c r="B166" s="134"/>
      <c r="C166" s="134"/>
      <c r="D166" s="134"/>
      <c r="E166" s="134"/>
      <c r="F166" s="134"/>
    </row>
    <row r="167" spans="1:6" ht="14.1" customHeight="1" x14ac:dyDescent="0.15">
      <c r="A167" s="114" t="s">
        <v>120</v>
      </c>
      <c r="B167" s="114"/>
      <c r="C167" s="114"/>
      <c r="D167" s="114"/>
      <c r="E167" s="114"/>
      <c r="F167" s="115"/>
    </row>
    <row r="168" spans="1:6" ht="14.1" customHeight="1" x14ac:dyDescent="0.15"/>
    <row r="169" spans="1:6" s="14" customFormat="1" ht="20.100000000000001" customHeight="1" x14ac:dyDescent="0.15">
      <c r="A169" s="135" t="s">
        <v>107</v>
      </c>
      <c r="B169" s="136"/>
      <c r="C169" s="136"/>
      <c r="D169" s="136"/>
      <c r="E169" s="121"/>
      <c r="F169" s="121"/>
    </row>
    <row r="170" spans="1:6" s="14" customFormat="1" ht="14.1" customHeight="1" thickBot="1" x14ac:dyDescent="0.2">
      <c r="A170" s="15"/>
      <c r="B170" s="109"/>
      <c r="C170" s="109"/>
      <c r="D170" s="109"/>
      <c r="E170" s="109"/>
      <c r="F170" s="109"/>
    </row>
    <row r="171" spans="1:6" s="14" customFormat="1" ht="15" customHeight="1" x14ac:dyDescent="0.15">
      <c r="A171" s="137" t="s">
        <v>0</v>
      </c>
      <c r="B171" s="125" t="s">
        <v>2</v>
      </c>
      <c r="C171" s="126"/>
      <c r="D171" s="127" t="s">
        <v>3</v>
      </c>
      <c r="E171" s="129" t="s">
        <v>5</v>
      </c>
      <c r="F171" s="139" t="s">
        <v>89</v>
      </c>
    </row>
    <row r="172" spans="1:6" s="14" customFormat="1" ht="24.95" customHeight="1" thickBot="1" x14ac:dyDescent="0.2">
      <c r="A172" s="138"/>
      <c r="B172" s="3"/>
      <c r="C172" s="5" t="s">
        <v>6</v>
      </c>
      <c r="D172" s="128"/>
      <c r="E172" s="130"/>
      <c r="F172" s="140"/>
    </row>
    <row r="173" spans="1:6" s="14" customFormat="1" ht="14.1" customHeight="1" x14ac:dyDescent="0.15">
      <c r="A173" s="8" t="s">
        <v>9</v>
      </c>
      <c r="B173" s="16">
        <f>E173-D173</f>
        <v>1155</v>
      </c>
      <c r="C173" s="17">
        <v>80</v>
      </c>
      <c r="D173" s="18">
        <v>4091</v>
      </c>
      <c r="E173" s="19">
        <v>5246</v>
      </c>
      <c r="F173" s="43">
        <v>33</v>
      </c>
    </row>
    <row r="174" spans="1:6" s="14" customFormat="1" ht="14.1" customHeight="1" x14ac:dyDescent="0.15">
      <c r="A174" s="9" t="s">
        <v>10</v>
      </c>
      <c r="B174" s="20">
        <f>E174-D174</f>
        <v>574</v>
      </c>
      <c r="C174" s="21">
        <v>39</v>
      </c>
      <c r="D174" s="22">
        <v>801</v>
      </c>
      <c r="E174" s="23">
        <v>1375</v>
      </c>
      <c r="F174" s="44">
        <v>27</v>
      </c>
    </row>
    <row r="175" spans="1:6" s="14" customFormat="1" ht="14.1" customHeight="1" x14ac:dyDescent="0.15">
      <c r="A175" s="10" t="s">
        <v>11</v>
      </c>
      <c r="B175" s="24">
        <f t="shared" ref="B175:B219" si="3">E175-D175</f>
        <v>428</v>
      </c>
      <c r="C175" s="25">
        <v>18</v>
      </c>
      <c r="D175" s="26">
        <v>1623</v>
      </c>
      <c r="E175" s="27">
        <v>2051</v>
      </c>
      <c r="F175" s="45">
        <v>22</v>
      </c>
    </row>
    <row r="176" spans="1:6" s="14" customFormat="1" ht="14.1" customHeight="1" x14ac:dyDescent="0.15">
      <c r="A176" s="11" t="s">
        <v>12</v>
      </c>
      <c r="B176" s="20">
        <f t="shared" si="3"/>
        <v>399</v>
      </c>
      <c r="C176" s="28">
        <v>64</v>
      </c>
      <c r="D176" s="29">
        <v>747</v>
      </c>
      <c r="E176" s="30">
        <v>1146</v>
      </c>
      <c r="F176" s="44">
        <v>5</v>
      </c>
    </row>
    <row r="177" spans="1:6" s="14" customFormat="1" ht="14.1" customHeight="1" x14ac:dyDescent="0.15">
      <c r="A177" s="10" t="s">
        <v>13</v>
      </c>
      <c r="B177" s="24">
        <f t="shared" si="3"/>
        <v>376</v>
      </c>
      <c r="C177" s="25">
        <v>26</v>
      </c>
      <c r="D177" s="26">
        <v>1257</v>
      </c>
      <c r="E177" s="27">
        <v>1633</v>
      </c>
      <c r="F177" s="45">
        <v>9</v>
      </c>
    </row>
    <row r="178" spans="1:6" s="14" customFormat="1" ht="14.1" customHeight="1" x14ac:dyDescent="0.15">
      <c r="A178" s="11" t="s">
        <v>14</v>
      </c>
      <c r="B178" s="20">
        <f t="shared" si="3"/>
        <v>533</v>
      </c>
      <c r="C178" s="28">
        <v>31</v>
      </c>
      <c r="D178" s="29">
        <v>1705</v>
      </c>
      <c r="E178" s="30">
        <v>2238</v>
      </c>
      <c r="F178" s="44">
        <v>29</v>
      </c>
    </row>
    <row r="179" spans="1:6" s="14" customFormat="1" ht="14.1" customHeight="1" x14ac:dyDescent="0.15">
      <c r="A179" s="10" t="s">
        <v>15</v>
      </c>
      <c r="B179" s="24">
        <f t="shared" si="3"/>
        <v>600</v>
      </c>
      <c r="C179" s="25">
        <v>49</v>
      </c>
      <c r="D179" s="26">
        <v>1353</v>
      </c>
      <c r="E179" s="27">
        <v>1953</v>
      </c>
      <c r="F179" s="45">
        <v>12</v>
      </c>
    </row>
    <row r="180" spans="1:6" s="14" customFormat="1" ht="14.1" customHeight="1" x14ac:dyDescent="0.15">
      <c r="A180" s="11" t="s">
        <v>16</v>
      </c>
      <c r="B180" s="20">
        <f t="shared" si="3"/>
        <v>954</v>
      </c>
      <c r="C180" s="28">
        <v>352</v>
      </c>
      <c r="D180" s="29">
        <v>2713</v>
      </c>
      <c r="E180" s="30">
        <v>3667</v>
      </c>
      <c r="F180" s="44">
        <v>1</v>
      </c>
    </row>
    <row r="181" spans="1:6" s="14" customFormat="1" ht="14.1" customHeight="1" x14ac:dyDescent="0.15">
      <c r="A181" s="10" t="s">
        <v>17</v>
      </c>
      <c r="B181" s="24">
        <f t="shared" si="3"/>
        <v>660</v>
      </c>
      <c r="C181" s="25">
        <v>29</v>
      </c>
      <c r="D181" s="26">
        <v>1390</v>
      </c>
      <c r="E181" s="27">
        <v>2050</v>
      </c>
      <c r="F181" s="45">
        <v>22</v>
      </c>
    </row>
    <row r="182" spans="1:6" s="14" customFormat="1" ht="14.1" customHeight="1" x14ac:dyDescent="0.15">
      <c r="A182" s="11" t="s">
        <v>18</v>
      </c>
      <c r="B182" s="20">
        <f t="shared" si="3"/>
        <v>713</v>
      </c>
      <c r="C182" s="28">
        <v>58</v>
      </c>
      <c r="D182" s="29">
        <v>2136</v>
      </c>
      <c r="E182" s="30">
        <v>2849</v>
      </c>
      <c r="F182" s="44">
        <v>1</v>
      </c>
    </row>
    <row r="183" spans="1:6" s="14" customFormat="1" ht="14.1" customHeight="1" x14ac:dyDescent="0.15">
      <c r="A183" s="10" t="s">
        <v>19</v>
      </c>
      <c r="B183" s="24">
        <f t="shared" si="3"/>
        <v>2356</v>
      </c>
      <c r="C183" s="25">
        <v>113</v>
      </c>
      <c r="D183" s="26">
        <v>7040</v>
      </c>
      <c r="E183" s="27">
        <v>9396</v>
      </c>
      <c r="F183" s="45">
        <v>5</v>
      </c>
    </row>
    <row r="184" spans="1:6" s="14" customFormat="1" ht="14.1" customHeight="1" x14ac:dyDescent="0.15">
      <c r="A184" s="11" t="s">
        <v>20</v>
      </c>
      <c r="B184" s="20">
        <f t="shared" si="3"/>
        <v>1530</v>
      </c>
      <c r="C184" s="28">
        <v>86</v>
      </c>
      <c r="D184" s="29">
        <v>3236</v>
      </c>
      <c r="E184" s="30">
        <v>4766</v>
      </c>
      <c r="F184" s="44">
        <v>7</v>
      </c>
    </row>
    <row r="185" spans="1:6" s="14" customFormat="1" ht="14.1" customHeight="1" x14ac:dyDescent="0.15">
      <c r="A185" s="10" t="s">
        <v>21</v>
      </c>
      <c r="B185" s="24">
        <f t="shared" si="3"/>
        <v>784</v>
      </c>
      <c r="C185" s="25">
        <v>37</v>
      </c>
      <c r="D185" s="26">
        <v>1913</v>
      </c>
      <c r="E185" s="27">
        <v>2697</v>
      </c>
      <c r="F185" s="45">
        <v>2</v>
      </c>
    </row>
    <row r="186" spans="1:6" s="14" customFormat="1" ht="14.1" customHeight="1" x14ac:dyDescent="0.15">
      <c r="A186" s="11" t="s">
        <v>22</v>
      </c>
      <c r="B186" s="20">
        <f t="shared" si="3"/>
        <v>596</v>
      </c>
      <c r="C186" s="28">
        <v>43</v>
      </c>
      <c r="D186" s="29">
        <v>1340</v>
      </c>
      <c r="E186" s="30">
        <v>1936</v>
      </c>
      <c r="F186" s="44">
        <v>3</v>
      </c>
    </row>
    <row r="187" spans="1:6" s="14" customFormat="1" ht="14.1" customHeight="1" x14ac:dyDescent="0.15">
      <c r="A187" s="10" t="s">
        <v>23</v>
      </c>
      <c r="B187" s="24">
        <f t="shared" si="3"/>
        <v>367</v>
      </c>
      <c r="C187" s="25">
        <v>5</v>
      </c>
      <c r="D187" s="26">
        <v>648</v>
      </c>
      <c r="E187" s="27">
        <v>1015</v>
      </c>
      <c r="F187" s="45" t="s">
        <v>57</v>
      </c>
    </row>
    <row r="188" spans="1:6" s="14" customFormat="1" ht="14.1" customHeight="1" x14ac:dyDescent="0.15">
      <c r="A188" s="11" t="s">
        <v>24</v>
      </c>
      <c r="B188" s="20">
        <f t="shared" si="3"/>
        <v>5403</v>
      </c>
      <c r="C188" s="28">
        <v>121</v>
      </c>
      <c r="D188" s="29">
        <v>6735</v>
      </c>
      <c r="E188" s="30">
        <v>12138</v>
      </c>
      <c r="F188" s="44">
        <v>20</v>
      </c>
    </row>
    <row r="189" spans="1:6" s="14" customFormat="1" ht="14.1" customHeight="1" x14ac:dyDescent="0.15">
      <c r="A189" s="10" t="s">
        <v>25</v>
      </c>
      <c r="B189" s="24">
        <f t="shared" si="3"/>
        <v>2485</v>
      </c>
      <c r="C189" s="25">
        <v>123</v>
      </c>
      <c r="D189" s="26">
        <v>4338</v>
      </c>
      <c r="E189" s="27">
        <v>6823</v>
      </c>
      <c r="F189" s="45">
        <v>13</v>
      </c>
    </row>
    <row r="190" spans="1:6" s="14" customFormat="1" ht="14.1" customHeight="1" x14ac:dyDescent="0.15">
      <c r="A190" s="11" t="s">
        <v>26</v>
      </c>
      <c r="B190" s="20">
        <f t="shared" si="3"/>
        <v>1573</v>
      </c>
      <c r="C190" s="28">
        <v>81</v>
      </c>
      <c r="D190" s="29">
        <v>3104</v>
      </c>
      <c r="E190" s="30">
        <v>4677</v>
      </c>
      <c r="F190" s="46">
        <v>5</v>
      </c>
    </row>
    <row r="191" spans="1:6" s="14" customFormat="1" ht="14.1" customHeight="1" x14ac:dyDescent="0.15">
      <c r="A191" s="10" t="s">
        <v>27</v>
      </c>
      <c r="B191" s="24">
        <f t="shared" si="3"/>
        <v>2231</v>
      </c>
      <c r="C191" s="25">
        <v>197</v>
      </c>
      <c r="D191" s="26">
        <v>6516</v>
      </c>
      <c r="E191" s="27">
        <v>8747</v>
      </c>
      <c r="F191" s="45">
        <v>3</v>
      </c>
    </row>
    <row r="192" spans="1:6" s="14" customFormat="1" ht="14.1" customHeight="1" x14ac:dyDescent="0.15">
      <c r="A192" s="11" t="s">
        <v>28</v>
      </c>
      <c r="B192" s="20">
        <f t="shared" si="3"/>
        <v>540</v>
      </c>
      <c r="C192" s="28">
        <v>4</v>
      </c>
      <c r="D192" s="29">
        <v>2117</v>
      </c>
      <c r="E192" s="30">
        <v>2657</v>
      </c>
      <c r="F192" s="44" t="s">
        <v>57</v>
      </c>
    </row>
    <row r="193" spans="1:6" s="14" customFormat="1" ht="14.1" customHeight="1" x14ac:dyDescent="0.15">
      <c r="A193" s="10" t="s">
        <v>29</v>
      </c>
      <c r="B193" s="24">
        <f t="shared" si="3"/>
        <v>665</v>
      </c>
      <c r="C193" s="25">
        <v>54</v>
      </c>
      <c r="D193" s="26">
        <v>3035</v>
      </c>
      <c r="E193" s="27">
        <v>3700</v>
      </c>
      <c r="F193" s="45">
        <v>3</v>
      </c>
    </row>
    <row r="194" spans="1:6" s="14" customFormat="1" ht="14.1" customHeight="1" x14ac:dyDescent="0.15">
      <c r="A194" s="9" t="s">
        <v>30</v>
      </c>
      <c r="B194" s="20">
        <f t="shared" si="3"/>
        <v>357</v>
      </c>
      <c r="C194" s="21">
        <v>12</v>
      </c>
      <c r="D194" s="22">
        <v>1620</v>
      </c>
      <c r="E194" s="23">
        <v>1977</v>
      </c>
      <c r="F194" s="44" t="s">
        <v>57</v>
      </c>
    </row>
    <row r="195" spans="1:6" s="14" customFormat="1" ht="14.1" customHeight="1" x14ac:dyDescent="0.15">
      <c r="A195" s="10" t="s">
        <v>31</v>
      </c>
      <c r="B195" s="24">
        <f t="shared" si="3"/>
        <v>447</v>
      </c>
      <c r="C195" s="25">
        <v>19</v>
      </c>
      <c r="D195" s="26">
        <v>906</v>
      </c>
      <c r="E195" s="27">
        <v>1353</v>
      </c>
      <c r="F195" s="45">
        <v>1</v>
      </c>
    </row>
    <row r="196" spans="1:6" s="14" customFormat="1" ht="14.1" customHeight="1" x14ac:dyDescent="0.15">
      <c r="A196" s="11" t="s">
        <v>32</v>
      </c>
      <c r="B196" s="20">
        <f t="shared" si="3"/>
        <v>272</v>
      </c>
      <c r="C196" s="28">
        <v>10</v>
      </c>
      <c r="D196" s="29">
        <v>990</v>
      </c>
      <c r="E196" s="30">
        <v>1262</v>
      </c>
      <c r="F196" s="44" t="s">
        <v>57</v>
      </c>
    </row>
    <row r="197" spans="1:6" s="14" customFormat="1" ht="14.1" customHeight="1" x14ac:dyDescent="0.15">
      <c r="A197" s="10" t="s">
        <v>33</v>
      </c>
      <c r="B197" s="24">
        <f t="shared" si="3"/>
        <v>243</v>
      </c>
      <c r="C197" s="25">
        <v>19</v>
      </c>
      <c r="D197" s="26">
        <v>1141</v>
      </c>
      <c r="E197" s="27">
        <v>1384</v>
      </c>
      <c r="F197" s="45">
        <v>12</v>
      </c>
    </row>
    <row r="198" spans="1:6" s="14" customFormat="1" ht="14.1" customHeight="1" x14ac:dyDescent="0.15">
      <c r="A198" s="11" t="s">
        <v>34</v>
      </c>
      <c r="B198" s="20">
        <f t="shared" si="3"/>
        <v>890</v>
      </c>
      <c r="C198" s="28">
        <v>75</v>
      </c>
      <c r="D198" s="29">
        <v>1652</v>
      </c>
      <c r="E198" s="30">
        <v>2542</v>
      </c>
      <c r="F198" s="44">
        <v>3</v>
      </c>
    </row>
    <row r="199" spans="1:6" s="14" customFormat="1" ht="14.1" customHeight="1" x14ac:dyDescent="0.15">
      <c r="A199" s="10" t="s">
        <v>35</v>
      </c>
      <c r="B199" s="24">
        <f t="shared" si="3"/>
        <v>356</v>
      </c>
      <c r="C199" s="25">
        <v>29</v>
      </c>
      <c r="D199" s="26">
        <v>1353</v>
      </c>
      <c r="E199" s="27">
        <v>1709</v>
      </c>
      <c r="F199" s="45">
        <v>8</v>
      </c>
    </row>
    <row r="200" spans="1:6" s="14" customFormat="1" ht="14.1" customHeight="1" x14ac:dyDescent="0.15">
      <c r="A200" s="11" t="s">
        <v>36</v>
      </c>
      <c r="B200" s="20">
        <f t="shared" si="3"/>
        <v>359</v>
      </c>
      <c r="C200" s="28">
        <v>6</v>
      </c>
      <c r="D200" s="29">
        <v>804</v>
      </c>
      <c r="E200" s="30">
        <v>1163</v>
      </c>
      <c r="F200" s="44">
        <v>3</v>
      </c>
    </row>
    <row r="201" spans="1:6" s="14" customFormat="1" ht="14.1" customHeight="1" x14ac:dyDescent="0.15">
      <c r="A201" s="10" t="s">
        <v>37</v>
      </c>
      <c r="B201" s="24">
        <f t="shared" si="3"/>
        <v>2745</v>
      </c>
      <c r="C201" s="25">
        <v>151</v>
      </c>
      <c r="D201" s="26">
        <v>6842</v>
      </c>
      <c r="E201" s="27">
        <v>9587</v>
      </c>
      <c r="F201" s="45">
        <v>27</v>
      </c>
    </row>
    <row r="202" spans="1:6" s="14" customFormat="1" ht="14.1" customHeight="1" x14ac:dyDescent="0.15">
      <c r="A202" s="11" t="s">
        <v>38</v>
      </c>
      <c r="B202" s="20">
        <f t="shared" si="3"/>
        <v>1624</v>
      </c>
      <c r="C202" s="28">
        <v>114</v>
      </c>
      <c r="D202" s="29">
        <v>3282</v>
      </c>
      <c r="E202" s="30">
        <v>4906</v>
      </c>
      <c r="F202" s="44">
        <v>8</v>
      </c>
    </row>
    <row r="203" spans="1:6" s="14" customFormat="1" ht="14.1" customHeight="1" x14ac:dyDescent="0.15">
      <c r="A203" s="10" t="s">
        <v>39</v>
      </c>
      <c r="B203" s="24">
        <f t="shared" si="3"/>
        <v>482</v>
      </c>
      <c r="C203" s="25">
        <v>9</v>
      </c>
      <c r="D203" s="26">
        <v>1847</v>
      </c>
      <c r="E203" s="27">
        <v>2329</v>
      </c>
      <c r="F203" s="45">
        <v>2</v>
      </c>
    </row>
    <row r="204" spans="1:6" s="14" customFormat="1" ht="14.1" customHeight="1" x14ac:dyDescent="0.15">
      <c r="A204" s="11" t="s">
        <v>40</v>
      </c>
      <c r="B204" s="20">
        <f t="shared" si="3"/>
        <v>156</v>
      </c>
      <c r="C204" s="28">
        <v>11</v>
      </c>
      <c r="D204" s="29">
        <v>465</v>
      </c>
      <c r="E204" s="30">
        <v>621</v>
      </c>
      <c r="F204" s="44">
        <v>1</v>
      </c>
    </row>
    <row r="205" spans="1:6" s="14" customFormat="1" ht="14.1" customHeight="1" x14ac:dyDescent="0.15">
      <c r="A205" s="10" t="s">
        <v>41</v>
      </c>
      <c r="B205" s="24">
        <f t="shared" si="3"/>
        <v>199</v>
      </c>
      <c r="C205" s="25">
        <v>16</v>
      </c>
      <c r="D205" s="26">
        <v>567</v>
      </c>
      <c r="E205" s="27">
        <v>766</v>
      </c>
      <c r="F205" s="45">
        <v>3</v>
      </c>
    </row>
    <row r="206" spans="1:6" s="14" customFormat="1" ht="14.1" customHeight="1" x14ac:dyDescent="0.15">
      <c r="A206" s="11" t="s">
        <v>42</v>
      </c>
      <c r="B206" s="20">
        <f t="shared" si="3"/>
        <v>833</v>
      </c>
      <c r="C206" s="28">
        <v>38</v>
      </c>
      <c r="D206" s="29">
        <v>2272</v>
      </c>
      <c r="E206" s="30">
        <v>3105</v>
      </c>
      <c r="F206" s="44">
        <v>9</v>
      </c>
    </row>
    <row r="207" spans="1:6" s="14" customFormat="1" ht="14.1" customHeight="1" x14ac:dyDescent="0.15">
      <c r="A207" s="10" t="s">
        <v>43</v>
      </c>
      <c r="B207" s="24">
        <f t="shared" si="3"/>
        <v>402</v>
      </c>
      <c r="C207" s="25">
        <v>78</v>
      </c>
      <c r="D207" s="26">
        <v>1682</v>
      </c>
      <c r="E207" s="27">
        <v>2084</v>
      </c>
      <c r="F207" s="45">
        <v>38</v>
      </c>
    </row>
    <row r="208" spans="1:6" s="14" customFormat="1" ht="14.1" customHeight="1" x14ac:dyDescent="0.15">
      <c r="A208" s="11" t="s">
        <v>44</v>
      </c>
      <c r="B208" s="20">
        <f t="shared" si="3"/>
        <v>315</v>
      </c>
      <c r="C208" s="28">
        <v>29</v>
      </c>
      <c r="D208" s="29">
        <v>1738</v>
      </c>
      <c r="E208" s="30">
        <v>2053</v>
      </c>
      <c r="F208" s="44" t="s">
        <v>57</v>
      </c>
    </row>
    <row r="209" spans="1:6" s="14" customFormat="1" ht="14.1" customHeight="1" x14ac:dyDescent="0.15">
      <c r="A209" s="10" t="s">
        <v>45</v>
      </c>
      <c r="B209" s="24">
        <f t="shared" si="3"/>
        <v>461</v>
      </c>
      <c r="C209" s="25">
        <v>60</v>
      </c>
      <c r="D209" s="26">
        <v>1170</v>
      </c>
      <c r="E209" s="27">
        <v>1631</v>
      </c>
      <c r="F209" s="45">
        <v>1</v>
      </c>
    </row>
    <row r="210" spans="1:6" s="14" customFormat="1" ht="14.1" customHeight="1" x14ac:dyDescent="0.15">
      <c r="A210" s="11" t="s">
        <v>46</v>
      </c>
      <c r="B210" s="20">
        <f t="shared" si="3"/>
        <v>261</v>
      </c>
      <c r="C210" s="28">
        <v>22</v>
      </c>
      <c r="D210" s="29">
        <v>633</v>
      </c>
      <c r="E210" s="30">
        <v>894</v>
      </c>
      <c r="F210" s="44" t="s">
        <v>57</v>
      </c>
    </row>
    <row r="211" spans="1:6" s="14" customFormat="1" ht="14.1" customHeight="1" x14ac:dyDescent="0.15">
      <c r="A211" s="10" t="s">
        <v>47</v>
      </c>
      <c r="B211" s="24">
        <f t="shared" si="3"/>
        <v>294</v>
      </c>
      <c r="C211" s="25">
        <v>18</v>
      </c>
      <c r="D211" s="26">
        <v>524</v>
      </c>
      <c r="E211" s="27">
        <v>818</v>
      </c>
      <c r="F211" s="45">
        <v>1</v>
      </c>
    </row>
    <row r="212" spans="1:6" s="14" customFormat="1" ht="14.1" customHeight="1" x14ac:dyDescent="0.15">
      <c r="A212" s="11" t="s">
        <v>48</v>
      </c>
      <c r="B212" s="20">
        <f t="shared" si="3"/>
        <v>1257</v>
      </c>
      <c r="C212" s="28">
        <v>61</v>
      </c>
      <c r="D212" s="29">
        <v>4990</v>
      </c>
      <c r="E212" s="30">
        <v>6247</v>
      </c>
      <c r="F212" s="46">
        <v>21</v>
      </c>
    </row>
    <row r="213" spans="1:6" s="14" customFormat="1" ht="14.1" customHeight="1" x14ac:dyDescent="0.15">
      <c r="A213" s="10" t="s">
        <v>49</v>
      </c>
      <c r="B213" s="24">
        <f t="shared" si="3"/>
        <v>232</v>
      </c>
      <c r="C213" s="25">
        <v>22</v>
      </c>
      <c r="D213" s="26">
        <v>673</v>
      </c>
      <c r="E213" s="27">
        <v>905</v>
      </c>
      <c r="F213" s="45">
        <v>3</v>
      </c>
    </row>
    <row r="214" spans="1:6" s="14" customFormat="1" ht="14.1" customHeight="1" x14ac:dyDescent="0.15">
      <c r="A214" s="11" t="s">
        <v>50</v>
      </c>
      <c r="B214" s="20">
        <f t="shared" si="3"/>
        <v>468</v>
      </c>
      <c r="C214" s="28">
        <v>28</v>
      </c>
      <c r="D214" s="29">
        <v>1266</v>
      </c>
      <c r="E214" s="30">
        <v>1734</v>
      </c>
      <c r="F214" s="46">
        <v>1</v>
      </c>
    </row>
    <row r="215" spans="1:6" s="14" customFormat="1" ht="14.1" customHeight="1" x14ac:dyDescent="0.15">
      <c r="A215" s="10" t="s">
        <v>51</v>
      </c>
      <c r="B215" s="24">
        <f t="shared" si="3"/>
        <v>543</v>
      </c>
      <c r="C215" s="25">
        <v>41</v>
      </c>
      <c r="D215" s="26">
        <v>1816</v>
      </c>
      <c r="E215" s="27">
        <v>2359</v>
      </c>
      <c r="F215" s="45">
        <v>2</v>
      </c>
    </row>
    <row r="216" spans="1:6" s="14" customFormat="1" ht="14.1" customHeight="1" x14ac:dyDescent="0.15">
      <c r="A216" s="11" t="s">
        <v>52</v>
      </c>
      <c r="B216" s="20">
        <f t="shared" si="3"/>
        <v>303</v>
      </c>
      <c r="C216" s="28">
        <v>53</v>
      </c>
      <c r="D216" s="29">
        <v>1373</v>
      </c>
      <c r="E216" s="30">
        <v>1676</v>
      </c>
      <c r="F216" s="44" t="s">
        <v>57</v>
      </c>
    </row>
    <row r="217" spans="1:6" s="14" customFormat="1" ht="14.1" customHeight="1" x14ac:dyDescent="0.15">
      <c r="A217" s="10" t="s">
        <v>53</v>
      </c>
      <c r="B217" s="24">
        <f t="shared" si="3"/>
        <v>363</v>
      </c>
      <c r="C217" s="25">
        <v>27</v>
      </c>
      <c r="D217" s="26">
        <v>886</v>
      </c>
      <c r="E217" s="27">
        <v>1249</v>
      </c>
      <c r="F217" s="45" t="s">
        <v>57</v>
      </c>
    </row>
    <row r="218" spans="1:6" s="14" customFormat="1" ht="14.1" customHeight="1" x14ac:dyDescent="0.15">
      <c r="A218" s="11" t="s">
        <v>54</v>
      </c>
      <c r="B218" s="20">
        <f t="shared" si="3"/>
        <v>560</v>
      </c>
      <c r="C218" s="28">
        <v>26</v>
      </c>
      <c r="D218" s="29">
        <v>1707</v>
      </c>
      <c r="E218" s="30">
        <v>2267</v>
      </c>
      <c r="F218" s="46">
        <v>1</v>
      </c>
    </row>
    <row r="219" spans="1:6" s="14" customFormat="1" ht="14.1" customHeight="1" thickBot="1" x14ac:dyDescent="0.2">
      <c r="A219" s="12" t="s">
        <v>55</v>
      </c>
      <c r="B219" s="24">
        <f t="shared" si="3"/>
        <v>288</v>
      </c>
      <c r="C219" s="31">
        <v>12</v>
      </c>
      <c r="D219" s="32">
        <v>1154</v>
      </c>
      <c r="E219" s="33">
        <v>1442</v>
      </c>
      <c r="F219" s="47" t="s">
        <v>57</v>
      </c>
    </row>
    <row r="220" spans="1:6" s="14" customFormat="1" ht="17.100000000000001" customHeight="1" thickTop="1" thickBot="1" x14ac:dyDescent="0.2">
      <c r="A220" s="13" t="s">
        <v>56</v>
      </c>
      <c r="B220" s="34">
        <f>SUM(B173:B219)</f>
        <v>39632</v>
      </c>
      <c r="C220" s="35">
        <f>SUM(C173:C219)</f>
        <v>2596</v>
      </c>
      <c r="D220" s="36">
        <f>SUM(D173:D219)</f>
        <v>101191</v>
      </c>
      <c r="E220" s="37">
        <f>SUM(E173:E219)</f>
        <v>140823</v>
      </c>
      <c r="F220" s="48">
        <f>SUM(F173:F219)</f>
        <v>367</v>
      </c>
    </row>
    <row r="221" spans="1:6" s="14" customFormat="1" ht="14.1" customHeight="1" thickBot="1" x14ac:dyDescent="0.2">
      <c r="A221" s="122" t="s">
        <v>165</v>
      </c>
      <c r="B221" s="122"/>
      <c r="C221" s="122"/>
      <c r="D221" s="122"/>
      <c r="E221" s="123"/>
      <c r="F221" s="123"/>
    </row>
    <row r="222" spans="1:6" ht="14.1" customHeight="1" x14ac:dyDescent="0.15">
      <c r="A222" s="134" t="s">
        <v>158</v>
      </c>
      <c r="B222" s="134"/>
      <c r="C222" s="134"/>
      <c r="D222" s="134"/>
      <c r="E222" s="134"/>
      <c r="F222" s="134"/>
    </row>
    <row r="223" spans="1:6" ht="14.1" customHeight="1" x14ac:dyDescent="0.15">
      <c r="A223" s="114" t="s">
        <v>120</v>
      </c>
      <c r="B223" s="114"/>
      <c r="C223" s="114"/>
      <c r="D223" s="114"/>
      <c r="E223" s="114"/>
      <c r="F223" s="115"/>
    </row>
    <row r="224" spans="1:6" ht="14.1" customHeight="1" x14ac:dyDescent="0.15"/>
    <row r="225" spans="1:6" s="14" customFormat="1" ht="20.100000000000001" customHeight="1" x14ac:dyDescent="0.15">
      <c r="A225" s="135" t="s">
        <v>108</v>
      </c>
      <c r="B225" s="136"/>
      <c r="C225" s="136"/>
      <c r="D225" s="136"/>
      <c r="E225" s="121"/>
      <c r="F225" s="121"/>
    </row>
    <row r="226" spans="1:6" s="14" customFormat="1" ht="14.1" customHeight="1" thickBot="1" x14ac:dyDescent="0.2">
      <c r="A226" s="15"/>
      <c r="B226" s="109"/>
      <c r="C226" s="109"/>
      <c r="D226" s="109"/>
      <c r="E226" s="109"/>
      <c r="F226" s="109"/>
    </row>
    <row r="227" spans="1:6" s="14" customFormat="1" ht="15" customHeight="1" x14ac:dyDescent="0.15">
      <c r="A227" s="137" t="s">
        <v>0</v>
      </c>
      <c r="B227" s="125" t="s">
        <v>2</v>
      </c>
      <c r="C227" s="126"/>
      <c r="D227" s="127" t="s">
        <v>3</v>
      </c>
      <c r="E227" s="129" t="s">
        <v>5</v>
      </c>
      <c r="F227" s="139" t="s">
        <v>89</v>
      </c>
    </row>
    <row r="228" spans="1:6" s="14" customFormat="1" ht="24.95" customHeight="1" thickBot="1" x14ac:dyDescent="0.2">
      <c r="A228" s="138"/>
      <c r="B228" s="3"/>
      <c r="C228" s="5" t="s">
        <v>6</v>
      </c>
      <c r="D228" s="128"/>
      <c r="E228" s="130"/>
      <c r="F228" s="140"/>
    </row>
    <row r="229" spans="1:6" s="14" customFormat="1" ht="14.1" customHeight="1" x14ac:dyDescent="0.15">
      <c r="A229" s="8" t="s">
        <v>9</v>
      </c>
      <c r="B229" s="16">
        <f>E229-D229</f>
        <v>1107</v>
      </c>
      <c r="C229" s="17">
        <v>82</v>
      </c>
      <c r="D229" s="18">
        <v>4059</v>
      </c>
      <c r="E229" s="19">
        <v>5166</v>
      </c>
      <c r="F229" s="43">
        <v>38</v>
      </c>
    </row>
    <row r="230" spans="1:6" s="14" customFormat="1" ht="14.1" customHeight="1" x14ac:dyDescent="0.15">
      <c r="A230" s="9" t="s">
        <v>10</v>
      </c>
      <c r="B230" s="20">
        <f>E230-D230</f>
        <v>560</v>
      </c>
      <c r="C230" s="21">
        <v>41</v>
      </c>
      <c r="D230" s="22">
        <v>780</v>
      </c>
      <c r="E230" s="23">
        <v>1340</v>
      </c>
      <c r="F230" s="44">
        <v>23</v>
      </c>
    </row>
    <row r="231" spans="1:6" s="14" customFormat="1" ht="14.1" customHeight="1" x14ac:dyDescent="0.15">
      <c r="A231" s="10" t="s">
        <v>11</v>
      </c>
      <c r="B231" s="24">
        <f t="shared" ref="B231:B275" si="4">E231-D231</f>
        <v>361</v>
      </c>
      <c r="C231" s="25">
        <v>16</v>
      </c>
      <c r="D231" s="26">
        <v>1606</v>
      </c>
      <c r="E231" s="27">
        <v>1967</v>
      </c>
      <c r="F231" s="45">
        <v>19</v>
      </c>
    </row>
    <row r="232" spans="1:6" s="14" customFormat="1" ht="14.1" customHeight="1" x14ac:dyDescent="0.15">
      <c r="A232" s="11" t="s">
        <v>12</v>
      </c>
      <c r="B232" s="20">
        <f t="shared" si="4"/>
        <v>382</v>
      </c>
      <c r="C232" s="28">
        <v>70</v>
      </c>
      <c r="D232" s="29">
        <v>746</v>
      </c>
      <c r="E232" s="30">
        <v>1128</v>
      </c>
      <c r="F232" s="44">
        <v>7</v>
      </c>
    </row>
    <row r="233" spans="1:6" s="14" customFormat="1" ht="14.1" customHeight="1" x14ac:dyDescent="0.15">
      <c r="A233" s="10" t="s">
        <v>13</v>
      </c>
      <c r="B233" s="24">
        <f t="shared" si="4"/>
        <v>370</v>
      </c>
      <c r="C233" s="25">
        <v>29</v>
      </c>
      <c r="D233" s="26">
        <v>1228</v>
      </c>
      <c r="E233" s="27">
        <v>1598</v>
      </c>
      <c r="F233" s="45">
        <v>8</v>
      </c>
    </row>
    <row r="234" spans="1:6" s="14" customFormat="1" ht="14.1" customHeight="1" x14ac:dyDescent="0.15">
      <c r="A234" s="11" t="s">
        <v>14</v>
      </c>
      <c r="B234" s="20">
        <f t="shared" si="4"/>
        <v>523</v>
      </c>
      <c r="C234" s="28">
        <v>103</v>
      </c>
      <c r="D234" s="29">
        <v>1561</v>
      </c>
      <c r="E234" s="30">
        <v>2084</v>
      </c>
      <c r="F234" s="44">
        <v>30</v>
      </c>
    </row>
    <row r="235" spans="1:6" s="14" customFormat="1" ht="14.1" customHeight="1" x14ac:dyDescent="0.15">
      <c r="A235" s="10" t="s">
        <v>15</v>
      </c>
      <c r="B235" s="24">
        <f t="shared" si="4"/>
        <v>577</v>
      </c>
      <c r="C235" s="25">
        <v>148</v>
      </c>
      <c r="D235" s="26">
        <v>1227</v>
      </c>
      <c r="E235" s="27">
        <v>1804</v>
      </c>
      <c r="F235" s="45">
        <v>11</v>
      </c>
    </row>
    <row r="236" spans="1:6" s="14" customFormat="1" ht="14.1" customHeight="1" x14ac:dyDescent="0.15">
      <c r="A236" s="11" t="s">
        <v>16</v>
      </c>
      <c r="B236" s="20">
        <f t="shared" si="4"/>
        <v>937</v>
      </c>
      <c r="C236" s="28">
        <v>231</v>
      </c>
      <c r="D236" s="29">
        <v>2687</v>
      </c>
      <c r="E236" s="30">
        <v>3624</v>
      </c>
      <c r="F236" s="44">
        <v>3</v>
      </c>
    </row>
    <row r="237" spans="1:6" s="14" customFormat="1" ht="14.1" customHeight="1" x14ac:dyDescent="0.15">
      <c r="A237" s="10" t="s">
        <v>17</v>
      </c>
      <c r="B237" s="24">
        <f t="shared" si="4"/>
        <v>643</v>
      </c>
      <c r="C237" s="25">
        <v>39</v>
      </c>
      <c r="D237" s="26">
        <v>1236</v>
      </c>
      <c r="E237" s="27">
        <v>1879</v>
      </c>
      <c r="F237" s="45">
        <v>22</v>
      </c>
    </row>
    <row r="238" spans="1:6" s="14" customFormat="1" ht="14.1" customHeight="1" x14ac:dyDescent="0.15">
      <c r="A238" s="11" t="s">
        <v>18</v>
      </c>
      <c r="B238" s="20">
        <f t="shared" si="4"/>
        <v>678</v>
      </c>
      <c r="C238" s="28">
        <v>198</v>
      </c>
      <c r="D238" s="29">
        <v>1969</v>
      </c>
      <c r="E238" s="30">
        <v>2647</v>
      </c>
      <c r="F238" s="44">
        <v>1</v>
      </c>
    </row>
    <row r="239" spans="1:6" s="14" customFormat="1" ht="14.1" customHeight="1" x14ac:dyDescent="0.15">
      <c r="A239" s="10" t="s">
        <v>19</v>
      </c>
      <c r="B239" s="24">
        <f t="shared" si="4"/>
        <v>2237</v>
      </c>
      <c r="C239" s="25">
        <v>113</v>
      </c>
      <c r="D239" s="26">
        <v>6899</v>
      </c>
      <c r="E239" s="27">
        <v>9136</v>
      </c>
      <c r="F239" s="45">
        <v>6</v>
      </c>
    </row>
    <row r="240" spans="1:6" s="14" customFormat="1" ht="14.1" customHeight="1" x14ac:dyDescent="0.15">
      <c r="A240" s="11" t="s">
        <v>20</v>
      </c>
      <c r="B240" s="20">
        <f t="shared" si="4"/>
        <v>1501</v>
      </c>
      <c r="C240" s="28">
        <v>103</v>
      </c>
      <c r="D240" s="29">
        <v>3157</v>
      </c>
      <c r="E240" s="30">
        <v>4658</v>
      </c>
      <c r="F240" s="44">
        <v>9</v>
      </c>
    </row>
    <row r="241" spans="1:6" s="14" customFormat="1" ht="14.1" customHeight="1" x14ac:dyDescent="0.15">
      <c r="A241" s="10" t="s">
        <v>21</v>
      </c>
      <c r="B241" s="24">
        <f t="shared" si="4"/>
        <v>757</v>
      </c>
      <c r="C241" s="25">
        <v>38</v>
      </c>
      <c r="D241" s="26">
        <v>1881</v>
      </c>
      <c r="E241" s="27">
        <v>2638</v>
      </c>
      <c r="F241" s="45">
        <v>2</v>
      </c>
    </row>
    <row r="242" spans="1:6" s="14" customFormat="1" ht="14.1" customHeight="1" x14ac:dyDescent="0.15">
      <c r="A242" s="11" t="s">
        <v>22</v>
      </c>
      <c r="B242" s="20">
        <f t="shared" si="4"/>
        <v>584</v>
      </c>
      <c r="C242" s="28">
        <v>43</v>
      </c>
      <c r="D242" s="29">
        <v>1271</v>
      </c>
      <c r="E242" s="30">
        <v>1855</v>
      </c>
      <c r="F242" s="44">
        <v>3</v>
      </c>
    </row>
    <row r="243" spans="1:6" s="14" customFormat="1" ht="14.1" customHeight="1" x14ac:dyDescent="0.15">
      <c r="A243" s="10" t="s">
        <v>23</v>
      </c>
      <c r="B243" s="24">
        <f t="shared" si="4"/>
        <v>349</v>
      </c>
      <c r="C243" s="25">
        <v>3</v>
      </c>
      <c r="D243" s="26">
        <v>653</v>
      </c>
      <c r="E243" s="27">
        <v>1002</v>
      </c>
      <c r="F243" s="45">
        <v>1</v>
      </c>
    </row>
    <row r="244" spans="1:6" s="14" customFormat="1" ht="14.1" customHeight="1" x14ac:dyDescent="0.15">
      <c r="A244" s="11" t="s">
        <v>24</v>
      </c>
      <c r="B244" s="20">
        <f t="shared" si="4"/>
        <v>5208</v>
      </c>
      <c r="C244" s="28">
        <v>118</v>
      </c>
      <c r="D244" s="29">
        <v>6681</v>
      </c>
      <c r="E244" s="30">
        <v>11889</v>
      </c>
      <c r="F244" s="44">
        <v>25</v>
      </c>
    </row>
    <row r="245" spans="1:6" s="14" customFormat="1" ht="14.1" customHeight="1" x14ac:dyDescent="0.15">
      <c r="A245" s="10" t="s">
        <v>25</v>
      </c>
      <c r="B245" s="24">
        <f t="shared" si="4"/>
        <v>2406</v>
      </c>
      <c r="C245" s="25">
        <v>129</v>
      </c>
      <c r="D245" s="26">
        <v>4225</v>
      </c>
      <c r="E245" s="27">
        <v>6631</v>
      </c>
      <c r="F245" s="45">
        <v>13</v>
      </c>
    </row>
    <row r="246" spans="1:6" s="14" customFormat="1" ht="14.1" customHeight="1" x14ac:dyDescent="0.15">
      <c r="A246" s="11" t="s">
        <v>26</v>
      </c>
      <c r="B246" s="20">
        <f t="shared" si="4"/>
        <v>1528</v>
      </c>
      <c r="C246" s="28">
        <v>83</v>
      </c>
      <c r="D246" s="29">
        <v>3046</v>
      </c>
      <c r="E246" s="30">
        <v>4574</v>
      </c>
      <c r="F246" s="46">
        <v>4</v>
      </c>
    </row>
    <row r="247" spans="1:6" s="14" customFormat="1" ht="14.1" customHeight="1" x14ac:dyDescent="0.15">
      <c r="A247" s="10" t="s">
        <v>27</v>
      </c>
      <c r="B247" s="24">
        <f t="shared" si="4"/>
        <v>2115</v>
      </c>
      <c r="C247" s="25">
        <v>242</v>
      </c>
      <c r="D247" s="26">
        <v>6113</v>
      </c>
      <c r="E247" s="27">
        <v>8228</v>
      </c>
      <c r="F247" s="45">
        <v>3</v>
      </c>
    </row>
    <row r="248" spans="1:6" s="14" customFormat="1" ht="14.1" customHeight="1" x14ac:dyDescent="0.15">
      <c r="A248" s="11" t="s">
        <v>28</v>
      </c>
      <c r="B248" s="20">
        <f t="shared" si="4"/>
        <v>512</v>
      </c>
      <c r="C248" s="28">
        <v>4</v>
      </c>
      <c r="D248" s="29">
        <v>2104</v>
      </c>
      <c r="E248" s="30">
        <v>2616</v>
      </c>
      <c r="F248" s="44" t="s">
        <v>57</v>
      </c>
    </row>
    <row r="249" spans="1:6" s="14" customFormat="1" ht="14.1" customHeight="1" x14ac:dyDescent="0.15">
      <c r="A249" s="10" t="s">
        <v>29</v>
      </c>
      <c r="B249" s="24">
        <f t="shared" si="4"/>
        <v>706</v>
      </c>
      <c r="C249" s="25">
        <v>29</v>
      </c>
      <c r="D249" s="26">
        <v>2967</v>
      </c>
      <c r="E249" s="27">
        <v>3673</v>
      </c>
      <c r="F249" s="45">
        <v>3</v>
      </c>
    </row>
    <row r="250" spans="1:6" s="14" customFormat="1" ht="14.1" customHeight="1" x14ac:dyDescent="0.15">
      <c r="A250" s="9" t="s">
        <v>30</v>
      </c>
      <c r="B250" s="20">
        <f t="shared" si="4"/>
        <v>343</v>
      </c>
      <c r="C250" s="21">
        <v>12</v>
      </c>
      <c r="D250" s="22">
        <v>1579</v>
      </c>
      <c r="E250" s="23">
        <v>1922</v>
      </c>
      <c r="F250" s="44" t="s">
        <v>57</v>
      </c>
    </row>
    <row r="251" spans="1:6" s="14" customFormat="1" ht="14.1" customHeight="1" x14ac:dyDescent="0.15">
      <c r="A251" s="10" t="s">
        <v>31</v>
      </c>
      <c r="B251" s="24">
        <f t="shared" si="4"/>
        <v>403</v>
      </c>
      <c r="C251" s="25">
        <v>18</v>
      </c>
      <c r="D251" s="26">
        <v>902</v>
      </c>
      <c r="E251" s="27">
        <v>1305</v>
      </c>
      <c r="F251" s="45">
        <v>1</v>
      </c>
    </row>
    <row r="252" spans="1:6" s="14" customFormat="1" ht="14.1" customHeight="1" x14ac:dyDescent="0.15">
      <c r="A252" s="11" t="s">
        <v>32</v>
      </c>
      <c r="B252" s="20">
        <f t="shared" si="4"/>
        <v>263</v>
      </c>
      <c r="C252" s="28">
        <v>10</v>
      </c>
      <c r="D252" s="29">
        <v>982</v>
      </c>
      <c r="E252" s="30">
        <v>1245</v>
      </c>
      <c r="F252" s="44" t="s">
        <v>57</v>
      </c>
    </row>
    <row r="253" spans="1:6" s="14" customFormat="1" ht="14.1" customHeight="1" x14ac:dyDescent="0.15">
      <c r="A253" s="10" t="s">
        <v>33</v>
      </c>
      <c r="B253" s="24">
        <f t="shared" si="4"/>
        <v>239</v>
      </c>
      <c r="C253" s="25">
        <v>13</v>
      </c>
      <c r="D253" s="26">
        <v>1135</v>
      </c>
      <c r="E253" s="27">
        <v>1374</v>
      </c>
      <c r="F253" s="45">
        <v>5</v>
      </c>
    </row>
    <row r="254" spans="1:6" s="14" customFormat="1" ht="14.1" customHeight="1" x14ac:dyDescent="0.15">
      <c r="A254" s="11" t="s">
        <v>34</v>
      </c>
      <c r="B254" s="20">
        <f t="shared" si="4"/>
        <v>858</v>
      </c>
      <c r="C254" s="28">
        <v>77</v>
      </c>
      <c r="D254" s="29">
        <v>1600</v>
      </c>
      <c r="E254" s="30">
        <v>2458</v>
      </c>
      <c r="F254" s="44">
        <v>3</v>
      </c>
    </row>
    <row r="255" spans="1:6" s="14" customFormat="1" ht="14.1" customHeight="1" x14ac:dyDescent="0.15">
      <c r="A255" s="10" t="s">
        <v>35</v>
      </c>
      <c r="B255" s="24">
        <f t="shared" si="4"/>
        <v>346</v>
      </c>
      <c r="C255" s="25">
        <v>29</v>
      </c>
      <c r="D255" s="26">
        <v>1343</v>
      </c>
      <c r="E255" s="27">
        <v>1689</v>
      </c>
      <c r="F255" s="45">
        <v>8</v>
      </c>
    </row>
    <row r="256" spans="1:6" s="14" customFormat="1" ht="14.1" customHeight="1" x14ac:dyDescent="0.15">
      <c r="A256" s="11" t="s">
        <v>36</v>
      </c>
      <c r="B256" s="20">
        <f t="shared" si="4"/>
        <v>365</v>
      </c>
      <c r="C256" s="28">
        <v>29</v>
      </c>
      <c r="D256" s="29">
        <v>806</v>
      </c>
      <c r="E256" s="30">
        <v>1171</v>
      </c>
      <c r="F256" s="44">
        <v>4</v>
      </c>
    </row>
    <row r="257" spans="1:6" s="14" customFormat="1" ht="14.1" customHeight="1" x14ac:dyDescent="0.15">
      <c r="A257" s="10" t="s">
        <v>37</v>
      </c>
      <c r="B257" s="24">
        <f t="shared" si="4"/>
        <v>2624</v>
      </c>
      <c r="C257" s="25">
        <v>151</v>
      </c>
      <c r="D257" s="26">
        <v>6769</v>
      </c>
      <c r="E257" s="27">
        <v>9393</v>
      </c>
      <c r="F257" s="45">
        <v>32</v>
      </c>
    </row>
    <row r="258" spans="1:6" s="14" customFormat="1" ht="14.1" customHeight="1" x14ac:dyDescent="0.15">
      <c r="A258" s="11" t="s">
        <v>38</v>
      </c>
      <c r="B258" s="20">
        <f t="shared" si="4"/>
        <v>1633</v>
      </c>
      <c r="C258" s="28">
        <v>123</v>
      </c>
      <c r="D258" s="29">
        <v>3203</v>
      </c>
      <c r="E258" s="30">
        <v>4836</v>
      </c>
      <c r="F258" s="44">
        <v>8</v>
      </c>
    </row>
    <row r="259" spans="1:6" s="14" customFormat="1" ht="14.1" customHeight="1" x14ac:dyDescent="0.15">
      <c r="A259" s="10" t="s">
        <v>39</v>
      </c>
      <c r="B259" s="24">
        <f t="shared" si="4"/>
        <v>459</v>
      </c>
      <c r="C259" s="25">
        <v>9</v>
      </c>
      <c r="D259" s="26">
        <v>1802</v>
      </c>
      <c r="E259" s="27">
        <v>2261</v>
      </c>
      <c r="F259" s="45">
        <v>3</v>
      </c>
    </row>
    <row r="260" spans="1:6" s="14" customFormat="1" ht="14.1" customHeight="1" x14ac:dyDescent="0.15">
      <c r="A260" s="11" t="s">
        <v>40</v>
      </c>
      <c r="B260" s="20">
        <f t="shared" si="4"/>
        <v>102</v>
      </c>
      <c r="C260" s="28">
        <v>11</v>
      </c>
      <c r="D260" s="29">
        <v>507</v>
      </c>
      <c r="E260" s="30">
        <v>609</v>
      </c>
      <c r="F260" s="44">
        <v>1</v>
      </c>
    </row>
    <row r="261" spans="1:6" s="14" customFormat="1" ht="14.1" customHeight="1" x14ac:dyDescent="0.15">
      <c r="A261" s="10" t="s">
        <v>41</v>
      </c>
      <c r="B261" s="24">
        <f t="shared" si="4"/>
        <v>191</v>
      </c>
      <c r="C261" s="25">
        <v>17</v>
      </c>
      <c r="D261" s="26">
        <v>564</v>
      </c>
      <c r="E261" s="27">
        <v>755</v>
      </c>
      <c r="F261" s="45">
        <v>3</v>
      </c>
    </row>
    <row r="262" spans="1:6" s="14" customFormat="1" ht="14.1" customHeight="1" x14ac:dyDescent="0.15">
      <c r="A262" s="11" t="s">
        <v>42</v>
      </c>
      <c r="B262" s="20">
        <f t="shared" si="4"/>
        <v>787</v>
      </c>
      <c r="C262" s="28">
        <v>39</v>
      </c>
      <c r="D262" s="29">
        <v>2160</v>
      </c>
      <c r="E262" s="30">
        <v>2947</v>
      </c>
      <c r="F262" s="44">
        <v>9</v>
      </c>
    </row>
    <row r="263" spans="1:6" s="14" customFormat="1" ht="14.1" customHeight="1" x14ac:dyDescent="0.15">
      <c r="A263" s="10" t="s">
        <v>43</v>
      </c>
      <c r="B263" s="24">
        <f t="shared" si="4"/>
        <v>383</v>
      </c>
      <c r="C263" s="25">
        <v>122</v>
      </c>
      <c r="D263" s="26">
        <v>1686</v>
      </c>
      <c r="E263" s="27">
        <v>2069</v>
      </c>
      <c r="F263" s="45">
        <v>9</v>
      </c>
    </row>
    <row r="264" spans="1:6" s="14" customFormat="1" ht="14.1" customHeight="1" x14ac:dyDescent="0.15">
      <c r="A264" s="11" t="s">
        <v>44</v>
      </c>
      <c r="B264" s="20">
        <f t="shared" si="4"/>
        <v>293</v>
      </c>
      <c r="C264" s="28">
        <v>26</v>
      </c>
      <c r="D264" s="29">
        <v>1720</v>
      </c>
      <c r="E264" s="30">
        <v>2013</v>
      </c>
      <c r="F264" s="44" t="s">
        <v>57</v>
      </c>
    </row>
    <row r="265" spans="1:6" s="14" customFormat="1" ht="14.1" customHeight="1" x14ac:dyDescent="0.15">
      <c r="A265" s="10" t="s">
        <v>45</v>
      </c>
      <c r="B265" s="24">
        <f t="shared" si="4"/>
        <v>444</v>
      </c>
      <c r="C265" s="25">
        <v>67</v>
      </c>
      <c r="D265" s="26">
        <v>1124</v>
      </c>
      <c r="E265" s="27">
        <v>1568</v>
      </c>
      <c r="F265" s="45">
        <v>1</v>
      </c>
    </row>
    <row r="266" spans="1:6" s="14" customFormat="1" ht="14.1" customHeight="1" x14ac:dyDescent="0.15">
      <c r="A266" s="11" t="s">
        <v>46</v>
      </c>
      <c r="B266" s="20">
        <f t="shared" si="4"/>
        <v>261</v>
      </c>
      <c r="C266" s="28">
        <v>21</v>
      </c>
      <c r="D266" s="29">
        <v>628</v>
      </c>
      <c r="E266" s="30">
        <v>889</v>
      </c>
      <c r="F266" s="44" t="s">
        <v>57</v>
      </c>
    </row>
    <row r="267" spans="1:6" s="14" customFormat="1" ht="14.1" customHeight="1" x14ac:dyDescent="0.15">
      <c r="A267" s="10" t="s">
        <v>47</v>
      </c>
      <c r="B267" s="24">
        <f t="shared" si="4"/>
        <v>287</v>
      </c>
      <c r="C267" s="25">
        <v>22</v>
      </c>
      <c r="D267" s="26">
        <v>458</v>
      </c>
      <c r="E267" s="27">
        <v>745</v>
      </c>
      <c r="F267" s="45">
        <v>1</v>
      </c>
    </row>
    <row r="268" spans="1:6" s="14" customFormat="1" ht="14.1" customHeight="1" x14ac:dyDescent="0.15">
      <c r="A268" s="11" t="s">
        <v>48</v>
      </c>
      <c r="B268" s="20">
        <f t="shared" si="4"/>
        <v>1204</v>
      </c>
      <c r="C268" s="28">
        <v>68</v>
      </c>
      <c r="D268" s="29">
        <v>4905</v>
      </c>
      <c r="E268" s="30">
        <v>6109</v>
      </c>
      <c r="F268" s="46">
        <v>20</v>
      </c>
    </row>
    <row r="269" spans="1:6" s="14" customFormat="1" ht="14.1" customHeight="1" x14ac:dyDescent="0.15">
      <c r="A269" s="10" t="s">
        <v>49</v>
      </c>
      <c r="B269" s="24">
        <f t="shared" si="4"/>
        <v>231</v>
      </c>
      <c r="C269" s="25">
        <v>22</v>
      </c>
      <c r="D269" s="26">
        <v>648</v>
      </c>
      <c r="E269" s="27">
        <v>879</v>
      </c>
      <c r="F269" s="45">
        <v>3</v>
      </c>
    </row>
    <row r="270" spans="1:6" s="14" customFormat="1" ht="14.1" customHeight="1" x14ac:dyDescent="0.15">
      <c r="A270" s="11" t="s">
        <v>50</v>
      </c>
      <c r="B270" s="20">
        <f t="shared" si="4"/>
        <v>461</v>
      </c>
      <c r="C270" s="28">
        <v>28</v>
      </c>
      <c r="D270" s="29">
        <v>1274</v>
      </c>
      <c r="E270" s="30">
        <v>1735</v>
      </c>
      <c r="F270" s="46">
        <v>1</v>
      </c>
    </row>
    <row r="271" spans="1:6" s="14" customFormat="1" ht="14.1" customHeight="1" x14ac:dyDescent="0.15">
      <c r="A271" s="10" t="s">
        <v>51</v>
      </c>
      <c r="B271" s="24">
        <f t="shared" si="4"/>
        <v>504</v>
      </c>
      <c r="C271" s="25">
        <v>41</v>
      </c>
      <c r="D271" s="26">
        <v>1787</v>
      </c>
      <c r="E271" s="27">
        <v>2291</v>
      </c>
      <c r="F271" s="45">
        <v>2</v>
      </c>
    </row>
    <row r="272" spans="1:6" s="14" customFormat="1" ht="14.1" customHeight="1" x14ac:dyDescent="0.15">
      <c r="A272" s="11" t="s">
        <v>52</v>
      </c>
      <c r="B272" s="20">
        <f t="shared" si="4"/>
        <v>296</v>
      </c>
      <c r="C272" s="28">
        <v>39</v>
      </c>
      <c r="D272" s="29">
        <v>1328</v>
      </c>
      <c r="E272" s="30">
        <v>1624</v>
      </c>
      <c r="F272" s="44" t="s">
        <v>57</v>
      </c>
    </row>
    <row r="273" spans="1:6" s="14" customFormat="1" ht="14.1" customHeight="1" x14ac:dyDescent="0.15">
      <c r="A273" s="10" t="s">
        <v>53</v>
      </c>
      <c r="B273" s="24">
        <f t="shared" si="4"/>
        <v>359</v>
      </c>
      <c r="C273" s="25">
        <v>50</v>
      </c>
      <c r="D273" s="26">
        <v>844</v>
      </c>
      <c r="E273" s="27">
        <v>1203</v>
      </c>
      <c r="F273" s="45" t="s">
        <v>57</v>
      </c>
    </row>
    <row r="274" spans="1:6" s="14" customFormat="1" ht="14.1" customHeight="1" x14ac:dyDescent="0.15">
      <c r="A274" s="11" t="s">
        <v>54</v>
      </c>
      <c r="B274" s="20">
        <f t="shared" si="4"/>
        <v>544</v>
      </c>
      <c r="C274" s="28">
        <v>36</v>
      </c>
      <c r="D274" s="29">
        <v>1584</v>
      </c>
      <c r="E274" s="30">
        <v>2128</v>
      </c>
      <c r="F274" s="46">
        <v>1</v>
      </c>
    </row>
    <row r="275" spans="1:6" s="14" customFormat="1" ht="14.1" customHeight="1" thickBot="1" x14ac:dyDescent="0.2">
      <c r="A275" s="12" t="s">
        <v>55</v>
      </c>
      <c r="B275" s="24">
        <f t="shared" si="4"/>
        <v>244</v>
      </c>
      <c r="C275" s="31">
        <v>12</v>
      </c>
      <c r="D275" s="32">
        <v>1152</v>
      </c>
      <c r="E275" s="33">
        <v>1396</v>
      </c>
      <c r="F275" s="47" t="s">
        <v>57</v>
      </c>
    </row>
    <row r="276" spans="1:6" s="14" customFormat="1" ht="17.100000000000001" customHeight="1" thickTop="1" thickBot="1" x14ac:dyDescent="0.2">
      <c r="A276" s="13" t="s">
        <v>56</v>
      </c>
      <c r="B276" s="34">
        <f>SUM(B229:B275)</f>
        <v>38165</v>
      </c>
      <c r="C276" s="35">
        <f>SUM(C229:C275)</f>
        <v>2954</v>
      </c>
      <c r="D276" s="36">
        <f>SUM(D229:D275)</f>
        <v>98586</v>
      </c>
      <c r="E276" s="37">
        <f>SUM(E229:E275)</f>
        <v>136751</v>
      </c>
      <c r="F276" s="48">
        <f>SUM(F229:F275)</f>
        <v>346</v>
      </c>
    </row>
    <row r="277" spans="1:6" s="14" customFormat="1" ht="14.1" customHeight="1" thickBot="1" x14ac:dyDescent="0.2">
      <c r="A277" s="122" t="s">
        <v>165</v>
      </c>
      <c r="B277" s="122"/>
      <c r="C277" s="122"/>
      <c r="D277" s="122"/>
      <c r="E277" s="123"/>
      <c r="F277" s="123"/>
    </row>
    <row r="278" spans="1:6" ht="14.1" customHeight="1" x14ac:dyDescent="0.15">
      <c r="A278" s="134" t="s">
        <v>158</v>
      </c>
      <c r="B278" s="134"/>
      <c r="C278" s="134"/>
      <c r="D278" s="134"/>
      <c r="E278" s="134"/>
      <c r="F278" s="134"/>
    </row>
    <row r="279" spans="1:6" ht="14.1" customHeight="1" x14ac:dyDescent="0.15">
      <c r="A279" s="114" t="s">
        <v>120</v>
      </c>
      <c r="B279" s="114"/>
      <c r="C279" s="114"/>
      <c r="D279" s="114"/>
      <c r="E279" s="114"/>
      <c r="F279" s="115"/>
    </row>
    <row r="280" spans="1:6" ht="14.1" customHeight="1" x14ac:dyDescent="0.15"/>
  </sheetData>
  <mergeCells count="43">
    <mergeCell ref="A53:E53"/>
    <mergeCell ref="A277:F277"/>
    <mergeCell ref="A278:F278"/>
    <mergeCell ref="A279:F279"/>
    <mergeCell ref="A225:F225"/>
    <mergeCell ref="A227:A228"/>
    <mergeCell ref="B227:C227"/>
    <mergeCell ref="D227:D228"/>
    <mergeCell ref="E227:E228"/>
    <mergeCell ref="F227:F228"/>
    <mergeCell ref="A54:E54"/>
    <mergeCell ref="A57:F57"/>
    <mergeCell ref="A59:A60"/>
    <mergeCell ref="B59:C59"/>
    <mergeCell ref="D59:D60"/>
    <mergeCell ref="E59:E60"/>
    <mergeCell ref="A1:E1"/>
    <mergeCell ref="A3:A4"/>
    <mergeCell ref="B3:C3"/>
    <mergeCell ref="D3:D4"/>
    <mergeCell ref="E3:E4"/>
    <mergeCell ref="F59:F60"/>
    <mergeCell ref="A110:F110"/>
    <mergeCell ref="A111:F111"/>
    <mergeCell ref="A109:F109"/>
    <mergeCell ref="A113:F113"/>
    <mergeCell ref="A115:A116"/>
    <mergeCell ref="B115:C115"/>
    <mergeCell ref="D115:D116"/>
    <mergeCell ref="E115:E116"/>
    <mergeCell ref="F115:F116"/>
    <mergeCell ref="A221:F221"/>
    <mergeCell ref="A222:F222"/>
    <mergeCell ref="A223:F223"/>
    <mergeCell ref="A165:F165"/>
    <mergeCell ref="A166:F166"/>
    <mergeCell ref="A167:F167"/>
    <mergeCell ref="A169:F169"/>
    <mergeCell ref="A171:A172"/>
    <mergeCell ref="B171:C171"/>
    <mergeCell ref="D171:D172"/>
    <mergeCell ref="E171:E172"/>
    <mergeCell ref="F171:F172"/>
  </mergeCells>
  <phoneticPr fontId="4"/>
  <hyperlinks>
    <hyperlink ref="A54:E54" r:id="rId1" display="https://www.mhlw.go.jp/toukei/list/36-19.html" xr:uid="{3697CFD9-C175-4851-82FB-64310BBD1E5F}"/>
    <hyperlink ref="A111:F111" r:id="rId2" display="https://www.mhlw.go.jp/toukei/list/36-19.html" xr:uid="{E3336CEA-BDEA-49BA-BC52-EFDC2CF47033}"/>
    <hyperlink ref="A167:F167" r:id="rId3" display="https://www.mhlw.go.jp/toukei/list/36-19.html" xr:uid="{C4120E70-40C6-492C-84ED-7F1DAE1553AE}"/>
    <hyperlink ref="A223:F223" r:id="rId4" display="https://www.mhlw.go.jp/toukei/list/36-19.html" xr:uid="{852ED9F6-8737-4E6F-97F8-863CE5255547}"/>
    <hyperlink ref="A279:F279" r:id="rId5" display="https://www.mhlw.go.jp/toukei/list/36-19.html" xr:uid="{29B17CFC-0CCB-4F72-8C80-BA5C0C60C2E5}"/>
  </hyperlinks>
  <pageMargins left="0.7" right="0.7" top="0.75" bottom="0.75" header="0.3" footer="0.3"/>
  <pageSetup paperSize="9" orientation="portrait" r:id="rId6"/>
  <rowBreaks count="4" manualBreakCount="4">
    <brk id="56" max="16383" man="1"/>
    <brk id="112" max="16383" man="1"/>
    <brk id="168" max="16383" man="1"/>
    <brk id="224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280"/>
  <sheetViews>
    <sheetView workbookViewId="0">
      <selection activeCell="A2" sqref="A2"/>
    </sheetView>
  </sheetViews>
  <sheetFormatPr defaultRowHeight="13.5" x14ac:dyDescent="0.15"/>
  <cols>
    <col min="1" max="2" width="13.625" customWidth="1"/>
    <col min="3" max="3" width="16.625" customWidth="1"/>
    <col min="4" max="6" width="13.625" customWidth="1"/>
  </cols>
  <sheetData>
    <row r="1" spans="1:5" s="14" customFormat="1" ht="20.100000000000001" customHeight="1" x14ac:dyDescent="0.15">
      <c r="A1" s="135" t="s">
        <v>99</v>
      </c>
      <c r="B1" s="136"/>
      <c r="C1" s="136"/>
      <c r="D1" s="136"/>
      <c r="E1" s="121"/>
    </row>
    <row r="2" spans="1:5" s="14" customFormat="1" ht="14.1" customHeight="1" thickBot="1" x14ac:dyDescent="0.2">
      <c r="A2" s="15"/>
      <c r="B2" s="109"/>
      <c r="C2" s="109"/>
      <c r="D2" s="109"/>
      <c r="E2" s="109"/>
    </row>
    <row r="3" spans="1:5" s="14" customFormat="1" ht="15" customHeight="1" x14ac:dyDescent="0.15">
      <c r="A3" s="137" t="s">
        <v>0</v>
      </c>
      <c r="B3" s="125" t="s">
        <v>2</v>
      </c>
      <c r="C3" s="126"/>
      <c r="D3" s="127" t="s">
        <v>3</v>
      </c>
      <c r="E3" s="129" t="s">
        <v>5</v>
      </c>
    </row>
    <row r="4" spans="1:5" s="14" customFormat="1" ht="24.95" customHeight="1" thickBot="1" x14ac:dyDescent="0.2">
      <c r="A4" s="138"/>
      <c r="B4" s="3"/>
      <c r="C4" s="5" t="s">
        <v>6</v>
      </c>
      <c r="D4" s="128"/>
      <c r="E4" s="130"/>
    </row>
    <row r="5" spans="1:5" s="14" customFormat="1" ht="14.1" customHeight="1" x14ac:dyDescent="0.15">
      <c r="A5" s="8" t="s">
        <v>9</v>
      </c>
      <c r="B5" s="16">
        <f>E5-D5</f>
        <v>1417</v>
      </c>
      <c r="C5" s="17">
        <v>149</v>
      </c>
      <c r="D5" s="18">
        <v>4697</v>
      </c>
      <c r="E5" s="19">
        <v>6114</v>
      </c>
    </row>
    <row r="6" spans="1:5" s="14" customFormat="1" ht="14.1" customHeight="1" x14ac:dyDescent="0.15">
      <c r="A6" s="9" t="s">
        <v>10</v>
      </c>
      <c r="B6" s="20">
        <f>E6-D6</f>
        <v>717</v>
      </c>
      <c r="C6" s="21">
        <v>46</v>
      </c>
      <c r="D6" s="22">
        <v>1073</v>
      </c>
      <c r="E6" s="23">
        <v>1790</v>
      </c>
    </row>
    <row r="7" spans="1:5" s="14" customFormat="1" ht="14.1" customHeight="1" x14ac:dyDescent="0.15">
      <c r="A7" s="10" t="s">
        <v>11</v>
      </c>
      <c r="B7" s="24">
        <f t="shared" ref="B7:B51" si="0">E7-D7</f>
        <v>398</v>
      </c>
      <c r="C7" s="25">
        <v>16</v>
      </c>
      <c r="D7" s="26">
        <v>1675</v>
      </c>
      <c r="E7" s="27">
        <v>2073</v>
      </c>
    </row>
    <row r="8" spans="1:5" s="14" customFormat="1" ht="14.1" customHeight="1" x14ac:dyDescent="0.15">
      <c r="A8" s="11" t="s">
        <v>12</v>
      </c>
      <c r="B8" s="20">
        <f t="shared" si="0"/>
        <v>469</v>
      </c>
      <c r="C8" s="28">
        <v>11</v>
      </c>
      <c r="D8" s="29">
        <v>911</v>
      </c>
      <c r="E8" s="30">
        <v>1380</v>
      </c>
    </row>
    <row r="9" spans="1:5" s="14" customFormat="1" ht="14.1" customHeight="1" x14ac:dyDescent="0.15">
      <c r="A9" s="10" t="s">
        <v>13</v>
      </c>
      <c r="B9" s="24">
        <f t="shared" si="0"/>
        <v>466</v>
      </c>
      <c r="C9" s="25">
        <v>17</v>
      </c>
      <c r="D9" s="26">
        <v>1330</v>
      </c>
      <c r="E9" s="27">
        <v>1796</v>
      </c>
    </row>
    <row r="10" spans="1:5" s="14" customFormat="1" ht="14.1" customHeight="1" x14ac:dyDescent="0.15">
      <c r="A10" s="11" t="s">
        <v>14</v>
      </c>
      <c r="B10" s="20">
        <f t="shared" si="0"/>
        <v>672</v>
      </c>
      <c r="C10" s="28">
        <v>18</v>
      </c>
      <c r="D10" s="29">
        <v>2405</v>
      </c>
      <c r="E10" s="30">
        <v>3077</v>
      </c>
    </row>
    <row r="11" spans="1:5" s="14" customFormat="1" ht="14.1" customHeight="1" x14ac:dyDescent="0.15">
      <c r="A11" s="10" t="s">
        <v>15</v>
      </c>
      <c r="B11" s="24">
        <f t="shared" si="0"/>
        <v>727</v>
      </c>
      <c r="C11" s="25">
        <v>39</v>
      </c>
      <c r="D11" s="26">
        <v>1939</v>
      </c>
      <c r="E11" s="27">
        <v>2666</v>
      </c>
    </row>
    <row r="12" spans="1:5" s="14" customFormat="1" ht="14.1" customHeight="1" x14ac:dyDescent="0.15">
      <c r="A12" s="11" t="s">
        <v>16</v>
      </c>
      <c r="B12" s="20">
        <f t="shared" si="0"/>
        <v>1032</v>
      </c>
      <c r="C12" s="28">
        <v>57</v>
      </c>
      <c r="D12" s="29">
        <v>2630</v>
      </c>
      <c r="E12" s="30">
        <v>3662</v>
      </c>
    </row>
    <row r="13" spans="1:5" s="14" customFormat="1" ht="14.1" customHeight="1" x14ac:dyDescent="0.15">
      <c r="A13" s="10" t="s">
        <v>17</v>
      </c>
      <c r="B13" s="24">
        <f t="shared" si="0"/>
        <v>784</v>
      </c>
      <c r="C13" s="25">
        <v>15</v>
      </c>
      <c r="D13" s="26">
        <v>1650</v>
      </c>
      <c r="E13" s="27">
        <v>2434</v>
      </c>
    </row>
    <row r="14" spans="1:5" s="14" customFormat="1" ht="14.1" customHeight="1" x14ac:dyDescent="0.15">
      <c r="A14" s="11" t="s">
        <v>18</v>
      </c>
      <c r="B14" s="20">
        <f t="shared" si="0"/>
        <v>724</v>
      </c>
      <c r="C14" s="28">
        <v>14</v>
      </c>
      <c r="D14" s="29">
        <v>2012</v>
      </c>
      <c r="E14" s="30">
        <v>2736</v>
      </c>
    </row>
    <row r="15" spans="1:5" s="14" customFormat="1" ht="14.1" customHeight="1" x14ac:dyDescent="0.15">
      <c r="A15" s="10" t="s">
        <v>19</v>
      </c>
      <c r="B15" s="24">
        <f t="shared" si="0"/>
        <v>2659</v>
      </c>
      <c r="C15" s="25">
        <v>87</v>
      </c>
      <c r="D15" s="26">
        <v>7088</v>
      </c>
      <c r="E15" s="27">
        <v>9747</v>
      </c>
    </row>
    <row r="16" spans="1:5" s="14" customFormat="1" ht="14.1" customHeight="1" x14ac:dyDescent="0.15">
      <c r="A16" s="11" t="s">
        <v>20</v>
      </c>
      <c r="B16" s="20">
        <f t="shared" si="0"/>
        <v>1786</v>
      </c>
      <c r="C16" s="28">
        <v>75</v>
      </c>
      <c r="D16" s="29">
        <v>4172</v>
      </c>
      <c r="E16" s="30">
        <v>5958</v>
      </c>
    </row>
    <row r="17" spans="1:5" s="14" customFormat="1" ht="14.1" customHeight="1" x14ac:dyDescent="0.15">
      <c r="A17" s="10" t="s">
        <v>21</v>
      </c>
      <c r="B17" s="24">
        <f t="shared" si="0"/>
        <v>877</v>
      </c>
      <c r="C17" s="25">
        <v>24</v>
      </c>
      <c r="D17" s="26">
        <v>2212</v>
      </c>
      <c r="E17" s="27">
        <v>3089</v>
      </c>
    </row>
    <row r="18" spans="1:5" s="14" customFormat="1" ht="14.1" customHeight="1" x14ac:dyDescent="0.15">
      <c r="A18" s="11" t="s">
        <v>22</v>
      </c>
      <c r="B18" s="20">
        <f t="shared" si="0"/>
        <v>686</v>
      </c>
      <c r="C18" s="28">
        <v>37</v>
      </c>
      <c r="D18" s="29">
        <v>1609</v>
      </c>
      <c r="E18" s="30">
        <v>2295</v>
      </c>
    </row>
    <row r="19" spans="1:5" s="14" customFormat="1" ht="14.1" customHeight="1" x14ac:dyDescent="0.15">
      <c r="A19" s="10" t="s">
        <v>23</v>
      </c>
      <c r="B19" s="24">
        <f t="shared" si="0"/>
        <v>408</v>
      </c>
      <c r="C19" s="25">
        <v>14</v>
      </c>
      <c r="D19" s="26">
        <v>703</v>
      </c>
      <c r="E19" s="27">
        <v>1111</v>
      </c>
    </row>
    <row r="20" spans="1:5" s="14" customFormat="1" ht="14.1" customHeight="1" x14ac:dyDescent="0.15">
      <c r="A20" s="11" t="s">
        <v>24</v>
      </c>
      <c r="B20" s="20">
        <f t="shared" si="0"/>
        <v>6787</v>
      </c>
      <c r="C20" s="28">
        <v>149</v>
      </c>
      <c r="D20" s="29">
        <v>6783</v>
      </c>
      <c r="E20" s="30">
        <v>13570</v>
      </c>
    </row>
    <row r="21" spans="1:5" s="14" customFormat="1" ht="14.1" customHeight="1" x14ac:dyDescent="0.15">
      <c r="A21" s="10" t="s">
        <v>25</v>
      </c>
      <c r="B21" s="24">
        <f t="shared" si="0"/>
        <v>3099</v>
      </c>
      <c r="C21" s="25">
        <v>103</v>
      </c>
      <c r="D21" s="26">
        <v>5658</v>
      </c>
      <c r="E21" s="27">
        <v>8757</v>
      </c>
    </row>
    <row r="22" spans="1:5" s="14" customFormat="1" ht="14.1" customHeight="1" x14ac:dyDescent="0.15">
      <c r="A22" s="11" t="s">
        <v>26</v>
      </c>
      <c r="B22" s="20">
        <f t="shared" si="0"/>
        <v>1750</v>
      </c>
      <c r="C22" s="28">
        <v>28</v>
      </c>
      <c r="D22" s="29">
        <v>3740</v>
      </c>
      <c r="E22" s="30">
        <v>5490</v>
      </c>
    </row>
    <row r="23" spans="1:5" s="14" customFormat="1" ht="14.1" customHeight="1" x14ac:dyDescent="0.15">
      <c r="A23" s="10" t="s">
        <v>27</v>
      </c>
      <c r="B23" s="24">
        <f t="shared" si="0"/>
        <v>2658</v>
      </c>
      <c r="C23" s="25">
        <v>171</v>
      </c>
      <c r="D23" s="26">
        <v>7560</v>
      </c>
      <c r="E23" s="27">
        <v>10218</v>
      </c>
    </row>
    <row r="24" spans="1:5" s="14" customFormat="1" ht="14.1" customHeight="1" x14ac:dyDescent="0.15">
      <c r="A24" s="11" t="s">
        <v>28</v>
      </c>
      <c r="B24" s="20">
        <f t="shared" si="0"/>
        <v>606</v>
      </c>
      <c r="C24" s="28">
        <v>3</v>
      </c>
      <c r="D24" s="29">
        <v>2051</v>
      </c>
      <c r="E24" s="30">
        <v>2657</v>
      </c>
    </row>
    <row r="25" spans="1:5" s="14" customFormat="1" ht="14.1" customHeight="1" x14ac:dyDescent="0.15">
      <c r="A25" s="10" t="s">
        <v>29</v>
      </c>
      <c r="B25" s="24">
        <f t="shared" si="0"/>
        <v>716</v>
      </c>
      <c r="C25" s="25">
        <v>34</v>
      </c>
      <c r="D25" s="26">
        <v>3096</v>
      </c>
      <c r="E25" s="27">
        <v>3812</v>
      </c>
    </row>
    <row r="26" spans="1:5" s="14" customFormat="1" ht="14.1" customHeight="1" x14ac:dyDescent="0.15">
      <c r="A26" s="9" t="s">
        <v>30</v>
      </c>
      <c r="B26" s="20">
        <f t="shared" si="0"/>
        <v>443</v>
      </c>
      <c r="C26" s="21">
        <v>3</v>
      </c>
      <c r="D26" s="22">
        <v>2157</v>
      </c>
      <c r="E26" s="23">
        <v>2600</v>
      </c>
    </row>
    <row r="27" spans="1:5" s="14" customFormat="1" ht="14.1" customHeight="1" x14ac:dyDescent="0.15">
      <c r="A27" s="10" t="s">
        <v>31</v>
      </c>
      <c r="B27" s="24">
        <f t="shared" si="0"/>
        <v>503</v>
      </c>
      <c r="C27" s="25">
        <v>10</v>
      </c>
      <c r="D27" s="26">
        <v>1343</v>
      </c>
      <c r="E27" s="27">
        <v>1846</v>
      </c>
    </row>
    <row r="28" spans="1:5" s="14" customFormat="1" ht="14.1" customHeight="1" x14ac:dyDescent="0.15">
      <c r="A28" s="11" t="s">
        <v>32</v>
      </c>
      <c r="B28" s="20">
        <f t="shared" si="0"/>
        <v>315</v>
      </c>
      <c r="C28" s="28">
        <v>8</v>
      </c>
      <c r="D28" s="29">
        <v>933</v>
      </c>
      <c r="E28" s="30">
        <v>1248</v>
      </c>
    </row>
    <row r="29" spans="1:5" s="14" customFormat="1" ht="14.1" customHeight="1" x14ac:dyDescent="0.15">
      <c r="A29" s="10" t="s">
        <v>33</v>
      </c>
      <c r="B29" s="24">
        <f t="shared" si="0"/>
        <v>278</v>
      </c>
      <c r="C29" s="25">
        <v>12</v>
      </c>
      <c r="D29" s="26">
        <v>1171</v>
      </c>
      <c r="E29" s="27">
        <v>1449</v>
      </c>
    </row>
    <row r="30" spans="1:5" s="14" customFormat="1" ht="14.1" customHeight="1" x14ac:dyDescent="0.15">
      <c r="A30" s="11" t="s">
        <v>34</v>
      </c>
      <c r="B30" s="20">
        <f t="shared" si="0"/>
        <v>1122</v>
      </c>
      <c r="C30" s="28">
        <v>58</v>
      </c>
      <c r="D30" s="29">
        <v>1994</v>
      </c>
      <c r="E30" s="30">
        <v>3116</v>
      </c>
    </row>
    <row r="31" spans="1:5" s="14" customFormat="1" ht="14.1" customHeight="1" x14ac:dyDescent="0.15">
      <c r="A31" s="10" t="s">
        <v>35</v>
      </c>
      <c r="B31" s="24">
        <f t="shared" si="0"/>
        <v>422</v>
      </c>
      <c r="C31" s="25">
        <v>24</v>
      </c>
      <c r="D31" s="26">
        <v>1475</v>
      </c>
      <c r="E31" s="27">
        <v>1897</v>
      </c>
    </row>
    <row r="32" spans="1:5" s="14" customFormat="1" ht="14.1" customHeight="1" x14ac:dyDescent="0.15">
      <c r="A32" s="11" t="s">
        <v>36</v>
      </c>
      <c r="B32" s="20">
        <f t="shared" si="0"/>
        <v>559</v>
      </c>
      <c r="C32" s="28">
        <v>5</v>
      </c>
      <c r="D32" s="29">
        <v>713</v>
      </c>
      <c r="E32" s="30">
        <v>1272</v>
      </c>
    </row>
    <row r="33" spans="1:5" s="14" customFormat="1" ht="14.1" customHeight="1" x14ac:dyDescent="0.15">
      <c r="A33" s="10" t="s">
        <v>37</v>
      </c>
      <c r="B33" s="24">
        <f t="shared" si="0"/>
        <v>3449</v>
      </c>
      <c r="C33" s="25">
        <v>131</v>
      </c>
      <c r="D33" s="26">
        <v>7223</v>
      </c>
      <c r="E33" s="27">
        <v>10672</v>
      </c>
    </row>
    <row r="34" spans="1:5" s="14" customFormat="1" ht="14.1" customHeight="1" x14ac:dyDescent="0.15">
      <c r="A34" s="11" t="s">
        <v>38</v>
      </c>
      <c r="B34" s="20">
        <f t="shared" si="0"/>
        <v>1960</v>
      </c>
      <c r="C34" s="28">
        <v>96</v>
      </c>
      <c r="D34" s="29">
        <v>4134</v>
      </c>
      <c r="E34" s="30">
        <v>6094</v>
      </c>
    </row>
    <row r="35" spans="1:5" s="14" customFormat="1" ht="14.1" customHeight="1" x14ac:dyDescent="0.15">
      <c r="A35" s="10" t="s">
        <v>39</v>
      </c>
      <c r="B35" s="24">
        <f t="shared" si="0"/>
        <v>568</v>
      </c>
      <c r="C35" s="25">
        <v>13</v>
      </c>
      <c r="D35" s="26">
        <v>2105</v>
      </c>
      <c r="E35" s="27">
        <v>2673</v>
      </c>
    </row>
    <row r="36" spans="1:5" s="14" customFormat="1" ht="14.1" customHeight="1" x14ac:dyDescent="0.15">
      <c r="A36" s="11" t="s">
        <v>40</v>
      </c>
      <c r="B36" s="20">
        <f t="shared" si="0"/>
        <v>196</v>
      </c>
      <c r="C36" s="28">
        <v>9</v>
      </c>
      <c r="D36" s="29">
        <v>682</v>
      </c>
      <c r="E36" s="30">
        <v>878</v>
      </c>
    </row>
    <row r="37" spans="1:5" s="14" customFormat="1" ht="14.1" customHeight="1" x14ac:dyDescent="0.15">
      <c r="A37" s="10" t="s">
        <v>41</v>
      </c>
      <c r="B37" s="24">
        <f t="shared" si="0"/>
        <v>223</v>
      </c>
      <c r="C37" s="25">
        <v>15</v>
      </c>
      <c r="D37" s="26">
        <v>616</v>
      </c>
      <c r="E37" s="27">
        <v>839</v>
      </c>
    </row>
    <row r="38" spans="1:5" s="14" customFormat="1" ht="14.1" customHeight="1" x14ac:dyDescent="0.15">
      <c r="A38" s="11" t="s">
        <v>42</v>
      </c>
      <c r="B38" s="20">
        <f t="shared" si="0"/>
        <v>1046</v>
      </c>
      <c r="C38" s="28">
        <v>30</v>
      </c>
      <c r="D38" s="29">
        <v>3018</v>
      </c>
      <c r="E38" s="30">
        <v>4064</v>
      </c>
    </row>
    <row r="39" spans="1:5" s="14" customFormat="1" ht="14.1" customHeight="1" x14ac:dyDescent="0.15">
      <c r="A39" s="10" t="s">
        <v>43</v>
      </c>
      <c r="B39" s="24">
        <f t="shared" si="0"/>
        <v>459</v>
      </c>
      <c r="C39" s="25">
        <v>11</v>
      </c>
      <c r="D39" s="26">
        <v>1893</v>
      </c>
      <c r="E39" s="27">
        <v>2352</v>
      </c>
    </row>
    <row r="40" spans="1:5" s="14" customFormat="1" ht="14.1" customHeight="1" x14ac:dyDescent="0.15">
      <c r="A40" s="11" t="s">
        <v>44</v>
      </c>
      <c r="B40" s="20">
        <f t="shared" si="0"/>
        <v>386</v>
      </c>
      <c r="C40" s="28">
        <v>33</v>
      </c>
      <c r="D40" s="29">
        <v>1741</v>
      </c>
      <c r="E40" s="30">
        <v>2127</v>
      </c>
    </row>
    <row r="41" spans="1:5" s="14" customFormat="1" ht="14.1" customHeight="1" x14ac:dyDescent="0.15">
      <c r="A41" s="10" t="s">
        <v>45</v>
      </c>
      <c r="B41" s="24">
        <f t="shared" si="0"/>
        <v>614</v>
      </c>
      <c r="C41" s="25">
        <v>10</v>
      </c>
      <c r="D41" s="26">
        <v>1542</v>
      </c>
      <c r="E41" s="27">
        <v>2156</v>
      </c>
    </row>
    <row r="42" spans="1:5" s="14" customFormat="1" ht="14.1" customHeight="1" x14ac:dyDescent="0.15">
      <c r="A42" s="11" t="s">
        <v>46</v>
      </c>
      <c r="B42" s="20">
        <f t="shared" si="0"/>
        <v>316</v>
      </c>
      <c r="C42" s="28">
        <v>35</v>
      </c>
      <c r="D42" s="29">
        <v>771</v>
      </c>
      <c r="E42" s="30">
        <v>1087</v>
      </c>
    </row>
    <row r="43" spans="1:5" s="14" customFormat="1" ht="14.1" customHeight="1" x14ac:dyDescent="0.15">
      <c r="A43" s="10" t="s">
        <v>47</v>
      </c>
      <c r="B43" s="24">
        <f t="shared" si="0"/>
        <v>343</v>
      </c>
      <c r="C43" s="25">
        <v>13</v>
      </c>
      <c r="D43" s="26">
        <v>585</v>
      </c>
      <c r="E43" s="27">
        <v>928</v>
      </c>
    </row>
    <row r="44" spans="1:5" s="14" customFormat="1" ht="14.1" customHeight="1" x14ac:dyDescent="0.15">
      <c r="A44" s="11" t="s">
        <v>48</v>
      </c>
      <c r="B44" s="20">
        <f t="shared" si="0"/>
        <v>1554</v>
      </c>
      <c r="C44" s="28">
        <v>57</v>
      </c>
      <c r="D44" s="29">
        <v>6154</v>
      </c>
      <c r="E44" s="30">
        <v>7708</v>
      </c>
    </row>
    <row r="45" spans="1:5" s="14" customFormat="1" ht="14.1" customHeight="1" x14ac:dyDescent="0.15">
      <c r="A45" s="10" t="s">
        <v>49</v>
      </c>
      <c r="B45" s="24">
        <f t="shared" si="0"/>
        <v>265</v>
      </c>
      <c r="C45" s="25">
        <v>21</v>
      </c>
      <c r="D45" s="26">
        <v>810</v>
      </c>
      <c r="E45" s="27">
        <v>1075</v>
      </c>
    </row>
    <row r="46" spans="1:5" s="14" customFormat="1" ht="14.1" customHeight="1" x14ac:dyDescent="0.15">
      <c r="A46" s="11" t="s">
        <v>50</v>
      </c>
      <c r="B46" s="20">
        <f t="shared" si="0"/>
        <v>525</v>
      </c>
      <c r="C46" s="28">
        <v>16</v>
      </c>
      <c r="D46" s="29">
        <v>1428</v>
      </c>
      <c r="E46" s="30">
        <v>1953</v>
      </c>
    </row>
    <row r="47" spans="1:5" s="14" customFormat="1" ht="14.1" customHeight="1" x14ac:dyDescent="0.15">
      <c r="A47" s="10" t="s">
        <v>51</v>
      </c>
      <c r="B47" s="24">
        <f t="shared" si="0"/>
        <v>586</v>
      </c>
      <c r="C47" s="25">
        <v>38</v>
      </c>
      <c r="D47" s="26">
        <v>1928</v>
      </c>
      <c r="E47" s="27">
        <v>2514</v>
      </c>
    </row>
    <row r="48" spans="1:5" s="14" customFormat="1" ht="14.1" customHeight="1" x14ac:dyDescent="0.15">
      <c r="A48" s="11" t="s">
        <v>52</v>
      </c>
      <c r="B48" s="20">
        <f t="shared" si="0"/>
        <v>272</v>
      </c>
      <c r="C48" s="28">
        <v>45</v>
      </c>
      <c r="D48" s="29">
        <v>1434</v>
      </c>
      <c r="E48" s="30">
        <v>1706</v>
      </c>
    </row>
    <row r="49" spans="1:5" s="14" customFormat="1" ht="14.1" customHeight="1" x14ac:dyDescent="0.15">
      <c r="A49" s="10" t="s">
        <v>53</v>
      </c>
      <c r="B49" s="24">
        <f t="shared" si="0"/>
        <v>417</v>
      </c>
      <c r="C49" s="25">
        <v>9</v>
      </c>
      <c r="D49" s="26">
        <v>1044</v>
      </c>
      <c r="E49" s="27">
        <v>1461</v>
      </c>
    </row>
    <row r="50" spans="1:5" s="14" customFormat="1" ht="14.1" customHeight="1" x14ac:dyDescent="0.15">
      <c r="A50" s="11" t="s">
        <v>54</v>
      </c>
      <c r="B50" s="20">
        <f t="shared" si="0"/>
        <v>620</v>
      </c>
      <c r="C50" s="28">
        <v>11</v>
      </c>
      <c r="D50" s="29">
        <v>1733</v>
      </c>
      <c r="E50" s="30">
        <v>2353</v>
      </c>
    </row>
    <row r="51" spans="1:5" s="14" customFormat="1" ht="14.1" customHeight="1" thickBot="1" x14ac:dyDescent="0.2">
      <c r="A51" s="12" t="s">
        <v>55</v>
      </c>
      <c r="B51" s="24">
        <f t="shared" si="0"/>
        <v>445</v>
      </c>
      <c r="C51" s="31">
        <v>28</v>
      </c>
      <c r="D51" s="32">
        <v>2082</v>
      </c>
      <c r="E51" s="33">
        <v>2527</v>
      </c>
    </row>
    <row r="52" spans="1:5" s="14" customFormat="1" ht="17.100000000000001" customHeight="1" thickTop="1" thickBot="1" x14ac:dyDescent="0.2">
      <c r="A52" s="13" t="s">
        <v>56</v>
      </c>
      <c r="B52" s="34">
        <f>SUM(B5:B51)</f>
        <v>47324</v>
      </c>
      <c r="C52" s="35">
        <f>SUM(C5:C51)</f>
        <v>1848</v>
      </c>
      <c r="D52" s="36">
        <f>SUM(D5:D51)</f>
        <v>115703</v>
      </c>
      <c r="E52" s="37">
        <f>SUM(E5:E51)</f>
        <v>163027</v>
      </c>
    </row>
    <row r="53" spans="1:5" ht="14.1" customHeight="1" x14ac:dyDescent="0.15">
      <c r="A53" s="142" t="s">
        <v>159</v>
      </c>
      <c r="B53" s="142"/>
      <c r="C53" s="142"/>
      <c r="D53" s="142"/>
      <c r="E53" s="142"/>
    </row>
    <row r="54" spans="1:5" ht="14.1" customHeight="1" x14ac:dyDescent="0.15">
      <c r="A54" s="114" t="s">
        <v>120</v>
      </c>
      <c r="B54" s="114"/>
      <c r="C54" s="114"/>
      <c r="D54" s="114"/>
      <c r="E54" s="114"/>
    </row>
    <row r="55" spans="1:5" ht="14.1" customHeight="1" x14ac:dyDescent="0.15"/>
    <row r="56" spans="1:5" ht="14.1" customHeight="1" x14ac:dyDescent="0.15"/>
    <row r="57" spans="1:5" s="14" customFormat="1" ht="20.100000000000001" customHeight="1" x14ac:dyDescent="0.15">
      <c r="A57" s="135" t="s">
        <v>100</v>
      </c>
      <c r="B57" s="136"/>
      <c r="C57" s="136"/>
      <c r="D57" s="136"/>
      <c r="E57" s="121"/>
    </row>
    <row r="58" spans="1:5" s="14" customFormat="1" ht="14.1" customHeight="1" thickBot="1" x14ac:dyDescent="0.2">
      <c r="A58" s="15"/>
      <c r="B58" s="109"/>
      <c r="C58" s="109"/>
      <c r="D58" s="109"/>
      <c r="E58" s="109"/>
    </row>
    <row r="59" spans="1:5" s="14" customFormat="1" ht="15" customHeight="1" x14ac:dyDescent="0.15">
      <c r="A59" s="137" t="s">
        <v>0</v>
      </c>
      <c r="B59" s="125" t="s">
        <v>2</v>
      </c>
      <c r="C59" s="126"/>
      <c r="D59" s="127" t="s">
        <v>3</v>
      </c>
      <c r="E59" s="129" t="s">
        <v>5</v>
      </c>
    </row>
    <row r="60" spans="1:5" s="14" customFormat="1" ht="24.95" customHeight="1" thickBot="1" x14ac:dyDescent="0.2">
      <c r="A60" s="138"/>
      <c r="B60" s="3"/>
      <c r="C60" s="5" t="s">
        <v>6</v>
      </c>
      <c r="D60" s="128"/>
      <c r="E60" s="130"/>
    </row>
    <row r="61" spans="1:5" s="14" customFormat="1" ht="14.1" customHeight="1" x14ac:dyDescent="0.15">
      <c r="A61" s="8" t="s">
        <v>9</v>
      </c>
      <c r="B61" s="16">
        <f>E61-D61</f>
        <v>1385</v>
      </c>
      <c r="C61" s="17">
        <v>66</v>
      </c>
      <c r="D61" s="18">
        <v>4677</v>
      </c>
      <c r="E61" s="19">
        <v>6062</v>
      </c>
    </row>
    <row r="62" spans="1:5" s="14" customFormat="1" ht="14.1" customHeight="1" x14ac:dyDescent="0.15">
      <c r="A62" s="9" t="s">
        <v>10</v>
      </c>
      <c r="B62" s="20">
        <f>E62-D62</f>
        <v>713</v>
      </c>
      <c r="C62" s="21">
        <v>46</v>
      </c>
      <c r="D62" s="22">
        <v>1077</v>
      </c>
      <c r="E62" s="23">
        <v>1790</v>
      </c>
    </row>
    <row r="63" spans="1:5" s="14" customFormat="1" ht="14.1" customHeight="1" x14ac:dyDescent="0.15">
      <c r="A63" s="10" t="s">
        <v>11</v>
      </c>
      <c r="B63" s="24">
        <f t="shared" ref="B63:B107" si="1">E63-D63</f>
        <v>428</v>
      </c>
      <c r="C63" s="25">
        <v>16</v>
      </c>
      <c r="D63" s="26">
        <v>1690</v>
      </c>
      <c r="E63" s="27">
        <v>2118</v>
      </c>
    </row>
    <row r="64" spans="1:5" s="14" customFormat="1" ht="14.1" customHeight="1" x14ac:dyDescent="0.15">
      <c r="A64" s="11" t="s">
        <v>12</v>
      </c>
      <c r="B64" s="20">
        <f t="shared" si="1"/>
        <v>462</v>
      </c>
      <c r="C64" s="28">
        <v>14</v>
      </c>
      <c r="D64" s="29">
        <v>909</v>
      </c>
      <c r="E64" s="30">
        <v>1371</v>
      </c>
    </row>
    <row r="65" spans="1:5" s="14" customFormat="1" ht="14.1" customHeight="1" x14ac:dyDescent="0.15">
      <c r="A65" s="10" t="s">
        <v>13</v>
      </c>
      <c r="B65" s="24">
        <f t="shared" si="1"/>
        <v>458</v>
      </c>
      <c r="C65" s="25">
        <v>18</v>
      </c>
      <c r="D65" s="26">
        <v>1348</v>
      </c>
      <c r="E65" s="27">
        <v>1806</v>
      </c>
    </row>
    <row r="66" spans="1:5" s="14" customFormat="1" ht="14.1" customHeight="1" x14ac:dyDescent="0.15">
      <c r="A66" s="11" t="s">
        <v>14</v>
      </c>
      <c r="B66" s="20">
        <f t="shared" si="1"/>
        <v>653</v>
      </c>
      <c r="C66" s="28">
        <v>18</v>
      </c>
      <c r="D66" s="29">
        <v>2449</v>
      </c>
      <c r="E66" s="30">
        <v>3102</v>
      </c>
    </row>
    <row r="67" spans="1:5" s="14" customFormat="1" ht="14.1" customHeight="1" x14ac:dyDescent="0.15">
      <c r="A67" s="10" t="s">
        <v>15</v>
      </c>
      <c r="B67" s="24">
        <f t="shared" si="1"/>
        <v>679</v>
      </c>
      <c r="C67" s="25">
        <v>40</v>
      </c>
      <c r="D67" s="26">
        <v>1930</v>
      </c>
      <c r="E67" s="27">
        <v>2609</v>
      </c>
    </row>
    <row r="68" spans="1:5" s="14" customFormat="1" ht="14.1" customHeight="1" x14ac:dyDescent="0.15">
      <c r="A68" s="11" t="s">
        <v>16</v>
      </c>
      <c r="B68" s="20">
        <f t="shared" si="1"/>
        <v>1024</v>
      </c>
      <c r="C68" s="28">
        <v>101</v>
      </c>
      <c r="D68" s="29">
        <v>2683</v>
      </c>
      <c r="E68" s="30">
        <v>3707</v>
      </c>
    </row>
    <row r="69" spans="1:5" s="14" customFormat="1" ht="14.1" customHeight="1" x14ac:dyDescent="0.15">
      <c r="A69" s="10" t="s">
        <v>17</v>
      </c>
      <c r="B69" s="24">
        <f t="shared" si="1"/>
        <v>775</v>
      </c>
      <c r="C69" s="25">
        <v>17</v>
      </c>
      <c r="D69" s="26">
        <v>1651</v>
      </c>
      <c r="E69" s="27">
        <v>2426</v>
      </c>
    </row>
    <row r="70" spans="1:5" s="14" customFormat="1" ht="14.1" customHeight="1" x14ac:dyDescent="0.15">
      <c r="A70" s="11" t="s">
        <v>18</v>
      </c>
      <c r="B70" s="20">
        <f t="shared" si="1"/>
        <v>796</v>
      </c>
      <c r="C70" s="28">
        <v>14</v>
      </c>
      <c r="D70" s="29">
        <v>2079</v>
      </c>
      <c r="E70" s="30">
        <v>2875</v>
      </c>
    </row>
    <row r="71" spans="1:5" s="14" customFormat="1" ht="14.1" customHeight="1" x14ac:dyDescent="0.15">
      <c r="A71" s="10" t="s">
        <v>19</v>
      </c>
      <c r="B71" s="24">
        <f t="shared" si="1"/>
        <v>2661</v>
      </c>
      <c r="C71" s="25">
        <v>95</v>
      </c>
      <c r="D71" s="26">
        <v>7257</v>
      </c>
      <c r="E71" s="27">
        <v>9918</v>
      </c>
    </row>
    <row r="72" spans="1:5" s="14" customFormat="1" ht="14.1" customHeight="1" x14ac:dyDescent="0.15">
      <c r="A72" s="11" t="s">
        <v>20</v>
      </c>
      <c r="B72" s="20">
        <f t="shared" si="1"/>
        <v>1757</v>
      </c>
      <c r="C72" s="28">
        <v>75</v>
      </c>
      <c r="D72" s="29">
        <v>4125</v>
      </c>
      <c r="E72" s="30">
        <v>5882</v>
      </c>
    </row>
    <row r="73" spans="1:5" s="14" customFormat="1" ht="14.1" customHeight="1" x14ac:dyDescent="0.15">
      <c r="A73" s="10" t="s">
        <v>21</v>
      </c>
      <c r="B73" s="24">
        <f t="shared" si="1"/>
        <v>869</v>
      </c>
      <c r="C73" s="25">
        <v>28</v>
      </c>
      <c r="D73" s="26">
        <v>2148</v>
      </c>
      <c r="E73" s="27">
        <v>3017</v>
      </c>
    </row>
    <row r="74" spans="1:5" s="14" customFormat="1" ht="14.1" customHeight="1" x14ac:dyDescent="0.15">
      <c r="A74" s="11" t="s">
        <v>22</v>
      </c>
      <c r="B74" s="20">
        <f t="shared" si="1"/>
        <v>678</v>
      </c>
      <c r="C74" s="28">
        <v>34</v>
      </c>
      <c r="D74" s="29">
        <v>1603</v>
      </c>
      <c r="E74" s="30">
        <v>2281</v>
      </c>
    </row>
    <row r="75" spans="1:5" s="14" customFormat="1" ht="14.1" customHeight="1" x14ac:dyDescent="0.15">
      <c r="A75" s="10" t="s">
        <v>23</v>
      </c>
      <c r="B75" s="24">
        <f t="shared" si="1"/>
        <v>398</v>
      </c>
      <c r="C75" s="25">
        <v>13</v>
      </c>
      <c r="D75" s="26">
        <v>721</v>
      </c>
      <c r="E75" s="27">
        <v>1119</v>
      </c>
    </row>
    <row r="76" spans="1:5" s="14" customFormat="1" ht="14.1" customHeight="1" x14ac:dyDescent="0.15">
      <c r="A76" s="11" t="s">
        <v>24</v>
      </c>
      <c r="B76" s="20">
        <f t="shared" si="1"/>
        <v>6660</v>
      </c>
      <c r="C76" s="28">
        <v>146</v>
      </c>
      <c r="D76" s="29">
        <v>6769</v>
      </c>
      <c r="E76" s="30">
        <v>13429</v>
      </c>
    </row>
    <row r="77" spans="1:5" s="14" customFormat="1" ht="14.1" customHeight="1" x14ac:dyDescent="0.15">
      <c r="A77" s="10" t="s">
        <v>25</v>
      </c>
      <c r="B77" s="24">
        <f t="shared" si="1"/>
        <v>3044</v>
      </c>
      <c r="C77" s="25">
        <v>217</v>
      </c>
      <c r="D77" s="26">
        <v>5586</v>
      </c>
      <c r="E77" s="27">
        <v>8630</v>
      </c>
    </row>
    <row r="78" spans="1:5" s="14" customFormat="1" ht="14.1" customHeight="1" x14ac:dyDescent="0.15">
      <c r="A78" s="11" t="s">
        <v>26</v>
      </c>
      <c r="B78" s="20">
        <f t="shared" si="1"/>
        <v>1736</v>
      </c>
      <c r="C78" s="28">
        <v>28</v>
      </c>
      <c r="D78" s="29">
        <v>3743</v>
      </c>
      <c r="E78" s="30">
        <v>5479</v>
      </c>
    </row>
    <row r="79" spans="1:5" s="14" customFormat="1" ht="14.1" customHeight="1" x14ac:dyDescent="0.15">
      <c r="A79" s="10" t="s">
        <v>27</v>
      </c>
      <c r="B79" s="24">
        <f t="shared" si="1"/>
        <v>2602</v>
      </c>
      <c r="C79" s="25">
        <v>169</v>
      </c>
      <c r="D79" s="26">
        <v>7493</v>
      </c>
      <c r="E79" s="27">
        <v>10095</v>
      </c>
    </row>
    <row r="80" spans="1:5" s="14" customFormat="1" ht="14.1" customHeight="1" x14ac:dyDescent="0.15">
      <c r="A80" s="11" t="s">
        <v>28</v>
      </c>
      <c r="B80" s="20">
        <f t="shared" si="1"/>
        <v>606</v>
      </c>
      <c r="C80" s="28">
        <v>4</v>
      </c>
      <c r="D80" s="29">
        <v>2023</v>
      </c>
      <c r="E80" s="30">
        <v>2629</v>
      </c>
    </row>
    <row r="81" spans="1:5" s="14" customFormat="1" ht="14.1" customHeight="1" x14ac:dyDescent="0.15">
      <c r="A81" s="10" t="s">
        <v>29</v>
      </c>
      <c r="B81" s="24">
        <f t="shared" si="1"/>
        <v>722</v>
      </c>
      <c r="C81" s="25">
        <v>38</v>
      </c>
      <c r="D81" s="26">
        <v>3189</v>
      </c>
      <c r="E81" s="27">
        <v>3911</v>
      </c>
    </row>
    <row r="82" spans="1:5" s="14" customFormat="1" ht="14.1" customHeight="1" x14ac:dyDescent="0.15">
      <c r="A82" s="9" t="s">
        <v>30</v>
      </c>
      <c r="B82" s="20">
        <f t="shared" si="1"/>
        <v>423</v>
      </c>
      <c r="C82" s="21">
        <v>1</v>
      </c>
      <c r="D82" s="22">
        <v>2208</v>
      </c>
      <c r="E82" s="23">
        <v>2631</v>
      </c>
    </row>
    <row r="83" spans="1:5" s="14" customFormat="1" ht="14.1" customHeight="1" x14ac:dyDescent="0.15">
      <c r="A83" s="10" t="s">
        <v>31</v>
      </c>
      <c r="B83" s="24">
        <f t="shared" si="1"/>
        <v>500</v>
      </c>
      <c r="C83" s="25">
        <v>7</v>
      </c>
      <c r="D83" s="26">
        <v>1342</v>
      </c>
      <c r="E83" s="27">
        <v>1842</v>
      </c>
    </row>
    <row r="84" spans="1:5" s="14" customFormat="1" ht="14.1" customHeight="1" x14ac:dyDescent="0.15">
      <c r="A84" s="11" t="s">
        <v>32</v>
      </c>
      <c r="B84" s="20">
        <f t="shared" si="1"/>
        <v>320</v>
      </c>
      <c r="C84" s="28">
        <v>8</v>
      </c>
      <c r="D84" s="29">
        <v>951</v>
      </c>
      <c r="E84" s="30">
        <v>1271</v>
      </c>
    </row>
    <row r="85" spans="1:5" s="14" customFormat="1" ht="14.1" customHeight="1" x14ac:dyDescent="0.15">
      <c r="A85" s="10" t="s">
        <v>33</v>
      </c>
      <c r="B85" s="24">
        <f t="shared" si="1"/>
        <v>278</v>
      </c>
      <c r="C85" s="25">
        <v>12</v>
      </c>
      <c r="D85" s="26">
        <v>1164</v>
      </c>
      <c r="E85" s="27">
        <v>1442</v>
      </c>
    </row>
    <row r="86" spans="1:5" s="14" customFormat="1" ht="14.1" customHeight="1" x14ac:dyDescent="0.15">
      <c r="A86" s="11" t="s">
        <v>34</v>
      </c>
      <c r="B86" s="20">
        <f t="shared" si="1"/>
        <v>1107</v>
      </c>
      <c r="C86" s="28">
        <v>58</v>
      </c>
      <c r="D86" s="29">
        <v>1988</v>
      </c>
      <c r="E86" s="30">
        <v>3095</v>
      </c>
    </row>
    <row r="87" spans="1:5" s="14" customFormat="1" ht="14.1" customHeight="1" x14ac:dyDescent="0.15">
      <c r="A87" s="10" t="s">
        <v>35</v>
      </c>
      <c r="B87" s="24">
        <f t="shared" si="1"/>
        <v>417</v>
      </c>
      <c r="C87" s="25">
        <v>24</v>
      </c>
      <c r="D87" s="26">
        <v>1469</v>
      </c>
      <c r="E87" s="27">
        <v>1886</v>
      </c>
    </row>
    <row r="88" spans="1:5" s="14" customFormat="1" ht="14.1" customHeight="1" x14ac:dyDescent="0.15">
      <c r="A88" s="11" t="s">
        <v>36</v>
      </c>
      <c r="B88" s="20">
        <f t="shared" si="1"/>
        <v>558</v>
      </c>
      <c r="C88" s="28">
        <v>5</v>
      </c>
      <c r="D88" s="29">
        <v>739</v>
      </c>
      <c r="E88" s="30">
        <v>1297</v>
      </c>
    </row>
    <row r="89" spans="1:5" s="14" customFormat="1" ht="14.1" customHeight="1" x14ac:dyDescent="0.15">
      <c r="A89" s="10" t="s">
        <v>37</v>
      </c>
      <c r="B89" s="24">
        <f t="shared" si="1"/>
        <v>3425</v>
      </c>
      <c r="C89" s="25">
        <v>131</v>
      </c>
      <c r="D89" s="26">
        <v>7371</v>
      </c>
      <c r="E89" s="27">
        <v>10796</v>
      </c>
    </row>
    <row r="90" spans="1:5" s="14" customFormat="1" ht="14.1" customHeight="1" x14ac:dyDescent="0.15">
      <c r="A90" s="11" t="s">
        <v>38</v>
      </c>
      <c r="B90" s="20">
        <f t="shared" si="1"/>
        <v>1938</v>
      </c>
      <c r="C90" s="28">
        <v>94</v>
      </c>
      <c r="D90" s="29">
        <v>4091</v>
      </c>
      <c r="E90" s="30">
        <v>6029</v>
      </c>
    </row>
    <row r="91" spans="1:5" s="14" customFormat="1" ht="14.1" customHeight="1" x14ac:dyDescent="0.15">
      <c r="A91" s="10" t="s">
        <v>39</v>
      </c>
      <c r="B91" s="24">
        <f t="shared" si="1"/>
        <v>557</v>
      </c>
      <c r="C91" s="25">
        <v>14</v>
      </c>
      <c r="D91" s="26">
        <v>2116</v>
      </c>
      <c r="E91" s="27">
        <v>2673</v>
      </c>
    </row>
    <row r="92" spans="1:5" s="14" customFormat="1" ht="14.1" customHeight="1" x14ac:dyDescent="0.15">
      <c r="A92" s="11" t="s">
        <v>40</v>
      </c>
      <c r="B92" s="20">
        <f t="shared" si="1"/>
        <v>190</v>
      </c>
      <c r="C92" s="28">
        <v>9</v>
      </c>
      <c r="D92" s="29">
        <v>657</v>
      </c>
      <c r="E92" s="30">
        <v>847</v>
      </c>
    </row>
    <row r="93" spans="1:5" s="14" customFormat="1" ht="14.1" customHeight="1" x14ac:dyDescent="0.15">
      <c r="A93" s="10" t="s">
        <v>41</v>
      </c>
      <c r="B93" s="24">
        <f t="shared" si="1"/>
        <v>223</v>
      </c>
      <c r="C93" s="25">
        <v>15</v>
      </c>
      <c r="D93" s="26">
        <v>634</v>
      </c>
      <c r="E93" s="27">
        <v>857</v>
      </c>
    </row>
    <row r="94" spans="1:5" s="14" customFormat="1" ht="14.1" customHeight="1" x14ac:dyDescent="0.15">
      <c r="A94" s="11" t="s">
        <v>42</v>
      </c>
      <c r="B94" s="20">
        <f t="shared" si="1"/>
        <v>1016</v>
      </c>
      <c r="C94" s="28">
        <v>29</v>
      </c>
      <c r="D94" s="29">
        <v>2959</v>
      </c>
      <c r="E94" s="30">
        <v>3975</v>
      </c>
    </row>
    <row r="95" spans="1:5" s="14" customFormat="1" ht="14.1" customHeight="1" x14ac:dyDescent="0.15">
      <c r="A95" s="10" t="s">
        <v>43</v>
      </c>
      <c r="B95" s="24">
        <f t="shared" si="1"/>
        <v>453</v>
      </c>
      <c r="C95" s="25">
        <v>11</v>
      </c>
      <c r="D95" s="26">
        <v>1872</v>
      </c>
      <c r="E95" s="27">
        <v>2325</v>
      </c>
    </row>
    <row r="96" spans="1:5" s="14" customFormat="1" ht="14.1" customHeight="1" x14ac:dyDescent="0.15">
      <c r="A96" s="11" t="s">
        <v>44</v>
      </c>
      <c r="B96" s="20">
        <f t="shared" si="1"/>
        <v>387</v>
      </c>
      <c r="C96" s="28">
        <v>32</v>
      </c>
      <c r="D96" s="29">
        <v>1739</v>
      </c>
      <c r="E96" s="30">
        <v>2126</v>
      </c>
    </row>
    <row r="97" spans="1:5" s="14" customFormat="1" ht="14.1" customHeight="1" x14ac:dyDescent="0.15">
      <c r="A97" s="10" t="s">
        <v>45</v>
      </c>
      <c r="B97" s="24">
        <f t="shared" si="1"/>
        <v>588</v>
      </c>
      <c r="C97" s="25">
        <v>10</v>
      </c>
      <c r="D97" s="26">
        <v>1428</v>
      </c>
      <c r="E97" s="27">
        <v>2016</v>
      </c>
    </row>
    <row r="98" spans="1:5" s="14" customFormat="1" ht="14.1" customHeight="1" x14ac:dyDescent="0.15">
      <c r="A98" s="11" t="s">
        <v>46</v>
      </c>
      <c r="B98" s="20">
        <f t="shared" si="1"/>
        <v>307</v>
      </c>
      <c r="C98" s="28">
        <v>35</v>
      </c>
      <c r="D98" s="29">
        <v>733</v>
      </c>
      <c r="E98" s="30">
        <v>1040</v>
      </c>
    </row>
    <row r="99" spans="1:5" s="14" customFormat="1" ht="14.1" customHeight="1" x14ac:dyDescent="0.15">
      <c r="A99" s="10" t="s">
        <v>47</v>
      </c>
      <c r="B99" s="24">
        <f t="shared" si="1"/>
        <v>340</v>
      </c>
      <c r="C99" s="25">
        <v>15</v>
      </c>
      <c r="D99" s="26">
        <v>579</v>
      </c>
      <c r="E99" s="27">
        <v>919</v>
      </c>
    </row>
    <row r="100" spans="1:5" s="14" customFormat="1" ht="14.1" customHeight="1" x14ac:dyDescent="0.15">
      <c r="A100" s="11" t="s">
        <v>48</v>
      </c>
      <c r="B100" s="20">
        <f t="shared" si="1"/>
        <v>1511</v>
      </c>
      <c r="C100" s="28">
        <v>118</v>
      </c>
      <c r="D100" s="29">
        <v>6152</v>
      </c>
      <c r="E100" s="30">
        <v>7663</v>
      </c>
    </row>
    <row r="101" spans="1:5" s="14" customFormat="1" ht="14.1" customHeight="1" x14ac:dyDescent="0.15">
      <c r="A101" s="10" t="s">
        <v>49</v>
      </c>
      <c r="B101" s="24">
        <f t="shared" si="1"/>
        <v>259</v>
      </c>
      <c r="C101" s="25">
        <v>19</v>
      </c>
      <c r="D101" s="26">
        <v>779</v>
      </c>
      <c r="E101" s="27">
        <v>1038</v>
      </c>
    </row>
    <row r="102" spans="1:5" s="14" customFormat="1" ht="14.1" customHeight="1" x14ac:dyDescent="0.15">
      <c r="A102" s="11" t="s">
        <v>50</v>
      </c>
      <c r="B102" s="20">
        <f t="shared" si="1"/>
        <v>538</v>
      </c>
      <c r="C102" s="28">
        <v>17</v>
      </c>
      <c r="D102" s="29">
        <v>1465</v>
      </c>
      <c r="E102" s="30">
        <v>2003</v>
      </c>
    </row>
    <row r="103" spans="1:5" s="14" customFormat="1" ht="14.1" customHeight="1" x14ac:dyDescent="0.15">
      <c r="A103" s="10" t="s">
        <v>51</v>
      </c>
      <c r="B103" s="24">
        <f t="shared" si="1"/>
        <v>572</v>
      </c>
      <c r="C103" s="25">
        <v>36</v>
      </c>
      <c r="D103" s="26">
        <v>1955</v>
      </c>
      <c r="E103" s="27">
        <v>2527</v>
      </c>
    </row>
    <row r="104" spans="1:5" s="14" customFormat="1" ht="14.1" customHeight="1" x14ac:dyDescent="0.15">
      <c r="A104" s="11" t="s">
        <v>52</v>
      </c>
      <c r="B104" s="20">
        <f t="shared" si="1"/>
        <v>158</v>
      </c>
      <c r="C104" s="28">
        <v>46</v>
      </c>
      <c r="D104" s="29">
        <v>1469</v>
      </c>
      <c r="E104" s="30">
        <v>1627</v>
      </c>
    </row>
    <row r="105" spans="1:5" s="14" customFormat="1" ht="14.1" customHeight="1" x14ac:dyDescent="0.15">
      <c r="A105" s="10" t="s">
        <v>53</v>
      </c>
      <c r="B105" s="24">
        <f t="shared" si="1"/>
        <v>378</v>
      </c>
      <c r="C105" s="25">
        <v>5</v>
      </c>
      <c r="D105" s="26">
        <v>1045</v>
      </c>
      <c r="E105" s="27">
        <v>1423</v>
      </c>
    </row>
    <row r="106" spans="1:5" s="14" customFormat="1" ht="14.1" customHeight="1" x14ac:dyDescent="0.15">
      <c r="A106" s="11" t="s">
        <v>54</v>
      </c>
      <c r="B106" s="20">
        <f t="shared" si="1"/>
        <v>612</v>
      </c>
      <c r="C106" s="28">
        <v>13</v>
      </c>
      <c r="D106" s="29">
        <v>1627</v>
      </c>
      <c r="E106" s="30">
        <v>2239</v>
      </c>
    </row>
    <row r="107" spans="1:5" s="14" customFormat="1" ht="14.1" customHeight="1" thickBot="1" x14ac:dyDescent="0.2">
      <c r="A107" s="12" t="s">
        <v>55</v>
      </c>
      <c r="B107" s="24">
        <f t="shared" si="1"/>
        <v>434</v>
      </c>
      <c r="C107" s="31">
        <v>17</v>
      </c>
      <c r="D107" s="32">
        <v>2070</v>
      </c>
      <c r="E107" s="33">
        <v>2504</v>
      </c>
    </row>
    <row r="108" spans="1:5" s="14" customFormat="1" ht="17.100000000000001" customHeight="1" thickTop="1" thickBot="1" x14ac:dyDescent="0.2">
      <c r="A108" s="13" t="s">
        <v>56</v>
      </c>
      <c r="B108" s="34">
        <f>SUM(B61:B107)</f>
        <v>46595</v>
      </c>
      <c r="C108" s="35">
        <f>SUM(C61:C107)</f>
        <v>1978</v>
      </c>
      <c r="D108" s="36">
        <f>SUM(D61:D107)</f>
        <v>115752</v>
      </c>
      <c r="E108" s="37">
        <f>SUM(E61:E107)</f>
        <v>162347</v>
      </c>
    </row>
    <row r="109" spans="1:5" ht="14.1" customHeight="1" x14ac:dyDescent="0.15">
      <c r="A109" s="142" t="s">
        <v>159</v>
      </c>
      <c r="B109" s="142"/>
      <c r="C109" s="142"/>
      <c r="D109" s="142"/>
      <c r="E109" s="142"/>
    </row>
    <row r="110" spans="1:5" ht="14.1" customHeight="1" x14ac:dyDescent="0.15">
      <c r="A110" s="114" t="s">
        <v>120</v>
      </c>
      <c r="B110" s="114"/>
      <c r="C110" s="114"/>
      <c r="D110" s="114"/>
      <c r="E110" s="114"/>
    </row>
    <row r="111" spans="1:5" ht="14.1" customHeight="1" x14ac:dyDescent="0.15"/>
    <row r="112" spans="1:5" ht="14.1" customHeight="1" x14ac:dyDescent="0.15"/>
    <row r="113" spans="1:5" s="14" customFormat="1" ht="20.100000000000001" customHeight="1" x14ac:dyDescent="0.15">
      <c r="A113" s="135" t="s">
        <v>101</v>
      </c>
      <c r="B113" s="136"/>
      <c r="C113" s="136"/>
      <c r="D113" s="136"/>
      <c r="E113" s="121"/>
    </row>
    <row r="114" spans="1:5" s="14" customFormat="1" ht="14.1" customHeight="1" thickBot="1" x14ac:dyDescent="0.2">
      <c r="A114" s="15"/>
      <c r="B114" s="109"/>
      <c r="C114" s="109"/>
      <c r="D114" s="109"/>
      <c r="E114" s="109"/>
    </row>
    <row r="115" spans="1:5" s="14" customFormat="1" ht="15" customHeight="1" x14ac:dyDescent="0.15">
      <c r="A115" s="137" t="s">
        <v>0</v>
      </c>
      <c r="B115" s="125" t="s">
        <v>2</v>
      </c>
      <c r="C115" s="126"/>
      <c r="D115" s="127" t="s">
        <v>3</v>
      </c>
      <c r="E115" s="129" t="s">
        <v>5</v>
      </c>
    </row>
    <row r="116" spans="1:5" s="14" customFormat="1" ht="24.95" customHeight="1" thickBot="1" x14ac:dyDescent="0.2">
      <c r="A116" s="138"/>
      <c r="B116" s="3"/>
      <c r="C116" s="5" t="s">
        <v>6</v>
      </c>
      <c r="D116" s="128"/>
      <c r="E116" s="130"/>
    </row>
    <row r="117" spans="1:5" s="14" customFormat="1" ht="14.1" customHeight="1" x14ac:dyDescent="0.15">
      <c r="A117" s="8" t="s">
        <v>9</v>
      </c>
      <c r="B117" s="16">
        <f>E117-D117</f>
        <v>1366</v>
      </c>
      <c r="C117" s="17">
        <v>57</v>
      </c>
      <c r="D117" s="18">
        <v>4513</v>
      </c>
      <c r="E117" s="38">
        <v>5879</v>
      </c>
    </row>
    <row r="118" spans="1:5" s="14" customFormat="1" ht="14.1" customHeight="1" x14ac:dyDescent="0.15">
      <c r="A118" s="9" t="s">
        <v>10</v>
      </c>
      <c r="B118" s="20">
        <f>E118-D118</f>
        <v>708</v>
      </c>
      <c r="C118" s="21">
        <v>48</v>
      </c>
      <c r="D118" s="22">
        <v>1076</v>
      </c>
      <c r="E118" s="39">
        <v>1784</v>
      </c>
    </row>
    <row r="119" spans="1:5" s="14" customFormat="1" ht="14.1" customHeight="1" x14ac:dyDescent="0.15">
      <c r="A119" s="10" t="s">
        <v>11</v>
      </c>
      <c r="B119" s="24">
        <f t="shared" ref="B119:B163" si="2">E119-D119</f>
        <v>405</v>
      </c>
      <c r="C119" s="25">
        <v>16</v>
      </c>
      <c r="D119" s="26">
        <v>1726</v>
      </c>
      <c r="E119" s="40">
        <v>2131</v>
      </c>
    </row>
    <row r="120" spans="1:5" s="14" customFormat="1" ht="14.1" customHeight="1" x14ac:dyDescent="0.15">
      <c r="A120" s="11" t="s">
        <v>12</v>
      </c>
      <c r="B120" s="20">
        <f t="shared" si="2"/>
        <v>456</v>
      </c>
      <c r="C120" s="28">
        <v>14</v>
      </c>
      <c r="D120" s="29">
        <v>906</v>
      </c>
      <c r="E120" s="39">
        <v>1362</v>
      </c>
    </row>
    <row r="121" spans="1:5" s="14" customFormat="1" ht="14.1" customHeight="1" x14ac:dyDescent="0.15">
      <c r="A121" s="10" t="s">
        <v>13</v>
      </c>
      <c r="B121" s="24">
        <f t="shared" si="2"/>
        <v>453</v>
      </c>
      <c r="C121" s="25">
        <v>19</v>
      </c>
      <c r="D121" s="26">
        <v>1344</v>
      </c>
      <c r="E121" s="40">
        <v>1797</v>
      </c>
    </row>
    <row r="122" spans="1:5" s="14" customFormat="1" ht="14.1" customHeight="1" x14ac:dyDescent="0.15">
      <c r="A122" s="11" t="s">
        <v>14</v>
      </c>
      <c r="B122" s="20">
        <f t="shared" si="2"/>
        <v>626</v>
      </c>
      <c r="C122" s="28">
        <v>15</v>
      </c>
      <c r="D122" s="29">
        <v>2301</v>
      </c>
      <c r="E122" s="39">
        <v>2927</v>
      </c>
    </row>
    <row r="123" spans="1:5" s="14" customFormat="1" ht="14.1" customHeight="1" x14ac:dyDescent="0.15">
      <c r="A123" s="10" t="s">
        <v>15</v>
      </c>
      <c r="B123" s="24">
        <f t="shared" si="2"/>
        <v>693</v>
      </c>
      <c r="C123" s="25">
        <v>46</v>
      </c>
      <c r="D123" s="26">
        <v>1926</v>
      </c>
      <c r="E123" s="40">
        <v>2619</v>
      </c>
    </row>
    <row r="124" spans="1:5" s="14" customFormat="1" ht="14.1" customHeight="1" x14ac:dyDescent="0.15">
      <c r="A124" s="11" t="s">
        <v>16</v>
      </c>
      <c r="B124" s="20">
        <f t="shared" si="2"/>
        <v>1014</v>
      </c>
      <c r="C124" s="28">
        <v>154</v>
      </c>
      <c r="D124" s="29">
        <v>2713</v>
      </c>
      <c r="E124" s="39">
        <v>3727</v>
      </c>
    </row>
    <row r="125" spans="1:5" s="14" customFormat="1" ht="14.1" customHeight="1" x14ac:dyDescent="0.15">
      <c r="A125" s="10" t="s">
        <v>17</v>
      </c>
      <c r="B125" s="24">
        <f t="shared" si="2"/>
        <v>769</v>
      </c>
      <c r="C125" s="25">
        <v>17</v>
      </c>
      <c r="D125" s="26">
        <v>1639</v>
      </c>
      <c r="E125" s="40">
        <v>2408</v>
      </c>
    </row>
    <row r="126" spans="1:5" s="14" customFormat="1" ht="14.1" customHeight="1" x14ac:dyDescent="0.15">
      <c r="A126" s="11" t="s">
        <v>18</v>
      </c>
      <c r="B126" s="20">
        <f t="shared" si="2"/>
        <v>786</v>
      </c>
      <c r="C126" s="28">
        <v>186</v>
      </c>
      <c r="D126" s="29">
        <v>2112</v>
      </c>
      <c r="E126" s="39">
        <v>2898</v>
      </c>
    </row>
    <row r="127" spans="1:5" s="14" customFormat="1" ht="14.1" customHeight="1" x14ac:dyDescent="0.15">
      <c r="A127" s="10" t="s">
        <v>19</v>
      </c>
      <c r="B127" s="24">
        <f t="shared" si="2"/>
        <v>2604</v>
      </c>
      <c r="C127" s="25">
        <v>96</v>
      </c>
      <c r="D127" s="26">
        <v>6867</v>
      </c>
      <c r="E127" s="40">
        <v>9471</v>
      </c>
    </row>
    <row r="128" spans="1:5" s="14" customFormat="1" ht="14.1" customHeight="1" x14ac:dyDescent="0.15">
      <c r="A128" s="11" t="s">
        <v>20</v>
      </c>
      <c r="B128" s="20">
        <f t="shared" si="2"/>
        <v>1731</v>
      </c>
      <c r="C128" s="28">
        <v>78</v>
      </c>
      <c r="D128" s="29">
        <v>3875</v>
      </c>
      <c r="E128" s="39">
        <v>5606</v>
      </c>
    </row>
    <row r="129" spans="1:5" s="14" customFormat="1" ht="14.1" customHeight="1" x14ac:dyDescent="0.15">
      <c r="A129" s="10" t="s">
        <v>21</v>
      </c>
      <c r="B129" s="24">
        <f t="shared" si="2"/>
        <v>863</v>
      </c>
      <c r="C129" s="25">
        <v>28</v>
      </c>
      <c r="D129" s="26">
        <v>2114</v>
      </c>
      <c r="E129" s="40">
        <v>2977</v>
      </c>
    </row>
    <row r="130" spans="1:5" s="14" customFormat="1" ht="14.1" customHeight="1" x14ac:dyDescent="0.15">
      <c r="A130" s="11" t="s">
        <v>22</v>
      </c>
      <c r="B130" s="20">
        <f t="shared" si="2"/>
        <v>675</v>
      </c>
      <c r="C130" s="28">
        <v>35</v>
      </c>
      <c r="D130" s="29">
        <v>1567</v>
      </c>
      <c r="E130" s="39">
        <v>2242</v>
      </c>
    </row>
    <row r="131" spans="1:5" s="14" customFormat="1" ht="14.1" customHeight="1" x14ac:dyDescent="0.15">
      <c r="A131" s="10" t="s">
        <v>23</v>
      </c>
      <c r="B131" s="24">
        <f t="shared" si="2"/>
        <v>392</v>
      </c>
      <c r="C131" s="25">
        <v>11</v>
      </c>
      <c r="D131" s="26">
        <v>708</v>
      </c>
      <c r="E131" s="40">
        <v>1100</v>
      </c>
    </row>
    <row r="132" spans="1:5" s="14" customFormat="1" ht="14.1" customHeight="1" x14ac:dyDescent="0.15">
      <c r="A132" s="11" t="s">
        <v>24</v>
      </c>
      <c r="B132" s="20">
        <f t="shared" si="2"/>
        <v>6494</v>
      </c>
      <c r="C132" s="28">
        <v>144</v>
      </c>
      <c r="D132" s="29">
        <v>6707</v>
      </c>
      <c r="E132" s="39">
        <v>13201</v>
      </c>
    </row>
    <row r="133" spans="1:5" s="14" customFormat="1" ht="14.1" customHeight="1" x14ac:dyDescent="0.15">
      <c r="A133" s="10" t="s">
        <v>25</v>
      </c>
      <c r="B133" s="24">
        <f t="shared" si="2"/>
        <v>2963</v>
      </c>
      <c r="C133" s="25">
        <v>87</v>
      </c>
      <c r="D133" s="26">
        <v>5427</v>
      </c>
      <c r="E133" s="40">
        <v>8390</v>
      </c>
    </row>
    <row r="134" spans="1:5" s="14" customFormat="1" ht="14.1" customHeight="1" x14ac:dyDescent="0.15">
      <c r="A134" s="11" t="s">
        <v>26</v>
      </c>
      <c r="B134" s="20">
        <f t="shared" si="2"/>
        <v>1727</v>
      </c>
      <c r="C134" s="28">
        <v>28</v>
      </c>
      <c r="D134" s="29">
        <v>3655</v>
      </c>
      <c r="E134" s="39">
        <v>5382</v>
      </c>
    </row>
    <row r="135" spans="1:5" s="14" customFormat="1" ht="14.1" customHeight="1" x14ac:dyDescent="0.15">
      <c r="A135" s="10" t="s">
        <v>27</v>
      </c>
      <c r="B135" s="24">
        <f t="shared" si="2"/>
        <v>2558</v>
      </c>
      <c r="C135" s="25">
        <v>167</v>
      </c>
      <c r="D135" s="26">
        <v>7396</v>
      </c>
      <c r="E135" s="40">
        <v>9954</v>
      </c>
    </row>
    <row r="136" spans="1:5" s="14" customFormat="1" ht="14.1" customHeight="1" x14ac:dyDescent="0.15">
      <c r="A136" s="11" t="s">
        <v>28</v>
      </c>
      <c r="B136" s="20">
        <f t="shared" si="2"/>
        <v>600</v>
      </c>
      <c r="C136" s="28">
        <v>3</v>
      </c>
      <c r="D136" s="29">
        <v>2048</v>
      </c>
      <c r="E136" s="39">
        <v>2648</v>
      </c>
    </row>
    <row r="137" spans="1:5" s="14" customFormat="1" ht="14.1" customHeight="1" x14ac:dyDescent="0.15">
      <c r="A137" s="10" t="s">
        <v>29</v>
      </c>
      <c r="B137" s="24">
        <f t="shared" si="2"/>
        <v>713</v>
      </c>
      <c r="C137" s="25">
        <v>39</v>
      </c>
      <c r="D137" s="26">
        <v>3121</v>
      </c>
      <c r="E137" s="40">
        <v>3834</v>
      </c>
    </row>
    <row r="138" spans="1:5" s="14" customFormat="1" ht="14.1" customHeight="1" x14ac:dyDescent="0.15">
      <c r="A138" s="9" t="s">
        <v>30</v>
      </c>
      <c r="B138" s="20">
        <f t="shared" si="2"/>
        <v>407</v>
      </c>
      <c r="C138" s="21">
        <v>2</v>
      </c>
      <c r="D138" s="22">
        <v>2281</v>
      </c>
      <c r="E138" s="39">
        <v>2688</v>
      </c>
    </row>
    <row r="139" spans="1:5" s="14" customFormat="1" ht="14.1" customHeight="1" x14ac:dyDescent="0.15">
      <c r="A139" s="10" t="s">
        <v>31</v>
      </c>
      <c r="B139" s="24">
        <f t="shared" si="2"/>
        <v>504</v>
      </c>
      <c r="C139" s="25">
        <v>12</v>
      </c>
      <c r="D139" s="26">
        <v>1347</v>
      </c>
      <c r="E139" s="40">
        <v>1851</v>
      </c>
    </row>
    <row r="140" spans="1:5" s="14" customFormat="1" ht="14.1" customHeight="1" x14ac:dyDescent="0.15">
      <c r="A140" s="11" t="s">
        <v>32</v>
      </c>
      <c r="B140" s="20">
        <f t="shared" si="2"/>
        <v>319</v>
      </c>
      <c r="C140" s="28">
        <v>8</v>
      </c>
      <c r="D140" s="29">
        <v>977</v>
      </c>
      <c r="E140" s="39">
        <v>1296</v>
      </c>
    </row>
    <row r="141" spans="1:5" s="14" customFormat="1" ht="14.1" customHeight="1" x14ac:dyDescent="0.15">
      <c r="A141" s="10" t="s">
        <v>33</v>
      </c>
      <c r="B141" s="24">
        <f t="shared" si="2"/>
        <v>277</v>
      </c>
      <c r="C141" s="25">
        <v>13</v>
      </c>
      <c r="D141" s="26">
        <v>1160</v>
      </c>
      <c r="E141" s="40">
        <v>1437</v>
      </c>
    </row>
    <row r="142" spans="1:5" s="14" customFormat="1" ht="14.1" customHeight="1" x14ac:dyDescent="0.15">
      <c r="A142" s="11" t="s">
        <v>34</v>
      </c>
      <c r="B142" s="20">
        <f t="shared" si="2"/>
        <v>1093</v>
      </c>
      <c r="C142" s="28">
        <v>59</v>
      </c>
      <c r="D142" s="29">
        <v>1959</v>
      </c>
      <c r="E142" s="39">
        <v>3052</v>
      </c>
    </row>
    <row r="143" spans="1:5" s="14" customFormat="1" ht="14.1" customHeight="1" x14ac:dyDescent="0.15">
      <c r="A143" s="10" t="s">
        <v>35</v>
      </c>
      <c r="B143" s="24">
        <f t="shared" si="2"/>
        <v>419</v>
      </c>
      <c r="C143" s="25">
        <v>26</v>
      </c>
      <c r="D143" s="26">
        <v>1461</v>
      </c>
      <c r="E143" s="40">
        <v>1880</v>
      </c>
    </row>
    <row r="144" spans="1:5" s="14" customFormat="1" ht="14.1" customHeight="1" x14ac:dyDescent="0.15">
      <c r="A144" s="11" t="s">
        <v>36</v>
      </c>
      <c r="B144" s="20">
        <f t="shared" si="2"/>
        <v>479</v>
      </c>
      <c r="C144" s="28">
        <v>5</v>
      </c>
      <c r="D144" s="29">
        <v>817</v>
      </c>
      <c r="E144" s="39">
        <v>1296</v>
      </c>
    </row>
    <row r="145" spans="1:5" s="14" customFormat="1" ht="14.1" customHeight="1" x14ac:dyDescent="0.15">
      <c r="A145" s="10" t="s">
        <v>37</v>
      </c>
      <c r="B145" s="24">
        <f t="shared" si="2"/>
        <v>3376</v>
      </c>
      <c r="C145" s="25">
        <v>138</v>
      </c>
      <c r="D145" s="26">
        <v>7440</v>
      </c>
      <c r="E145" s="40">
        <v>10816</v>
      </c>
    </row>
    <row r="146" spans="1:5" s="14" customFormat="1" ht="14.1" customHeight="1" x14ac:dyDescent="0.15">
      <c r="A146" s="11" t="s">
        <v>38</v>
      </c>
      <c r="B146" s="20">
        <f t="shared" si="2"/>
        <v>1880</v>
      </c>
      <c r="C146" s="28">
        <v>93</v>
      </c>
      <c r="D146" s="29">
        <v>4094</v>
      </c>
      <c r="E146" s="39">
        <v>5974</v>
      </c>
    </row>
    <row r="147" spans="1:5" s="14" customFormat="1" ht="14.1" customHeight="1" x14ac:dyDescent="0.15">
      <c r="A147" s="10" t="s">
        <v>39</v>
      </c>
      <c r="B147" s="24">
        <f t="shared" si="2"/>
        <v>551</v>
      </c>
      <c r="C147" s="25">
        <v>13</v>
      </c>
      <c r="D147" s="26">
        <v>2071</v>
      </c>
      <c r="E147" s="40">
        <v>2622</v>
      </c>
    </row>
    <row r="148" spans="1:5" s="14" customFormat="1" ht="14.1" customHeight="1" x14ac:dyDescent="0.15">
      <c r="A148" s="11" t="s">
        <v>40</v>
      </c>
      <c r="B148" s="20">
        <f t="shared" si="2"/>
        <v>125</v>
      </c>
      <c r="C148" s="28">
        <v>15</v>
      </c>
      <c r="D148" s="29">
        <v>665</v>
      </c>
      <c r="E148" s="39">
        <v>790</v>
      </c>
    </row>
    <row r="149" spans="1:5" s="14" customFormat="1" ht="14.1" customHeight="1" x14ac:dyDescent="0.15">
      <c r="A149" s="10" t="s">
        <v>41</v>
      </c>
      <c r="B149" s="24">
        <f t="shared" si="2"/>
        <v>221</v>
      </c>
      <c r="C149" s="25">
        <v>15</v>
      </c>
      <c r="D149" s="26">
        <v>620</v>
      </c>
      <c r="E149" s="40">
        <v>841</v>
      </c>
    </row>
    <row r="150" spans="1:5" s="14" customFormat="1" ht="14.1" customHeight="1" x14ac:dyDescent="0.15">
      <c r="A150" s="11" t="s">
        <v>42</v>
      </c>
      <c r="B150" s="20">
        <f t="shared" si="2"/>
        <v>1000</v>
      </c>
      <c r="C150" s="28">
        <v>33</v>
      </c>
      <c r="D150" s="29">
        <v>2727</v>
      </c>
      <c r="E150" s="39">
        <v>3727</v>
      </c>
    </row>
    <row r="151" spans="1:5" s="14" customFormat="1" ht="14.1" customHeight="1" x14ac:dyDescent="0.15">
      <c r="A151" s="10" t="s">
        <v>43</v>
      </c>
      <c r="B151" s="24">
        <f t="shared" si="2"/>
        <v>448</v>
      </c>
      <c r="C151" s="25">
        <v>11</v>
      </c>
      <c r="D151" s="26">
        <v>1872</v>
      </c>
      <c r="E151" s="40">
        <v>2320</v>
      </c>
    </row>
    <row r="152" spans="1:5" s="14" customFormat="1" ht="14.1" customHeight="1" x14ac:dyDescent="0.15">
      <c r="A152" s="11" t="s">
        <v>44</v>
      </c>
      <c r="B152" s="20">
        <f t="shared" si="2"/>
        <v>390</v>
      </c>
      <c r="C152" s="28">
        <v>32</v>
      </c>
      <c r="D152" s="29">
        <v>1758</v>
      </c>
      <c r="E152" s="39">
        <v>2148</v>
      </c>
    </row>
    <row r="153" spans="1:5" s="14" customFormat="1" ht="14.1" customHeight="1" x14ac:dyDescent="0.15">
      <c r="A153" s="10" t="s">
        <v>45</v>
      </c>
      <c r="B153" s="24">
        <f t="shared" si="2"/>
        <v>575</v>
      </c>
      <c r="C153" s="25">
        <v>14</v>
      </c>
      <c r="D153" s="26">
        <v>1329</v>
      </c>
      <c r="E153" s="40">
        <v>1904</v>
      </c>
    </row>
    <row r="154" spans="1:5" s="14" customFormat="1" ht="14.1" customHeight="1" x14ac:dyDescent="0.15">
      <c r="A154" s="11" t="s">
        <v>46</v>
      </c>
      <c r="B154" s="20">
        <f t="shared" si="2"/>
        <v>301</v>
      </c>
      <c r="C154" s="28">
        <v>9</v>
      </c>
      <c r="D154" s="29">
        <v>729</v>
      </c>
      <c r="E154" s="39">
        <v>1030</v>
      </c>
    </row>
    <row r="155" spans="1:5" s="14" customFormat="1" ht="14.1" customHeight="1" x14ac:dyDescent="0.15">
      <c r="A155" s="10" t="s">
        <v>47</v>
      </c>
      <c r="B155" s="24">
        <f t="shared" si="2"/>
        <v>339</v>
      </c>
      <c r="C155" s="25">
        <v>15</v>
      </c>
      <c r="D155" s="26">
        <v>578</v>
      </c>
      <c r="E155" s="40">
        <v>917</v>
      </c>
    </row>
    <row r="156" spans="1:5" s="14" customFormat="1" ht="14.1" customHeight="1" x14ac:dyDescent="0.15">
      <c r="A156" s="11" t="s">
        <v>48</v>
      </c>
      <c r="B156" s="20">
        <f t="shared" si="2"/>
        <v>1499</v>
      </c>
      <c r="C156" s="28">
        <v>50</v>
      </c>
      <c r="D156" s="29">
        <v>6197</v>
      </c>
      <c r="E156" s="39">
        <v>7696</v>
      </c>
    </row>
    <row r="157" spans="1:5" s="14" customFormat="1" ht="14.1" customHeight="1" x14ac:dyDescent="0.15">
      <c r="A157" s="10" t="s">
        <v>49</v>
      </c>
      <c r="B157" s="24">
        <f t="shared" si="2"/>
        <v>254</v>
      </c>
      <c r="C157" s="25">
        <v>19</v>
      </c>
      <c r="D157" s="26">
        <v>740</v>
      </c>
      <c r="E157" s="40">
        <v>994</v>
      </c>
    </row>
    <row r="158" spans="1:5" s="14" customFormat="1" ht="14.1" customHeight="1" x14ac:dyDescent="0.15">
      <c r="A158" s="11" t="s">
        <v>50</v>
      </c>
      <c r="B158" s="20">
        <f t="shared" si="2"/>
        <v>535</v>
      </c>
      <c r="C158" s="28">
        <v>13</v>
      </c>
      <c r="D158" s="29">
        <v>1338</v>
      </c>
      <c r="E158" s="39">
        <v>1873</v>
      </c>
    </row>
    <row r="159" spans="1:5" s="14" customFormat="1" ht="14.1" customHeight="1" x14ac:dyDescent="0.15">
      <c r="A159" s="10" t="s">
        <v>51</v>
      </c>
      <c r="B159" s="24">
        <f t="shared" si="2"/>
        <v>565</v>
      </c>
      <c r="C159" s="25">
        <v>33</v>
      </c>
      <c r="D159" s="26">
        <v>1973</v>
      </c>
      <c r="E159" s="40">
        <v>2538</v>
      </c>
    </row>
    <row r="160" spans="1:5" s="14" customFormat="1" ht="14.1" customHeight="1" x14ac:dyDescent="0.15">
      <c r="A160" s="11" t="s">
        <v>52</v>
      </c>
      <c r="B160" s="20">
        <f t="shared" si="2"/>
        <v>343</v>
      </c>
      <c r="C160" s="28">
        <v>127</v>
      </c>
      <c r="D160" s="29">
        <v>1501</v>
      </c>
      <c r="E160" s="39">
        <v>1844</v>
      </c>
    </row>
    <row r="161" spans="1:5" s="14" customFormat="1" ht="14.1" customHeight="1" x14ac:dyDescent="0.15">
      <c r="A161" s="10" t="s">
        <v>53</v>
      </c>
      <c r="B161" s="24">
        <f t="shared" si="2"/>
        <v>377</v>
      </c>
      <c r="C161" s="25">
        <v>4</v>
      </c>
      <c r="D161" s="26">
        <v>1043</v>
      </c>
      <c r="E161" s="40">
        <v>1420</v>
      </c>
    </row>
    <row r="162" spans="1:5" s="14" customFormat="1" ht="14.1" customHeight="1" x14ac:dyDescent="0.15">
      <c r="A162" s="11" t="s">
        <v>54</v>
      </c>
      <c r="B162" s="20">
        <f t="shared" si="2"/>
        <v>600</v>
      </c>
      <c r="C162" s="28">
        <v>13</v>
      </c>
      <c r="D162" s="29">
        <v>1655</v>
      </c>
      <c r="E162" s="39">
        <v>2255</v>
      </c>
    </row>
    <row r="163" spans="1:5" s="14" customFormat="1" ht="14.1" customHeight="1" thickBot="1" x14ac:dyDescent="0.2">
      <c r="A163" s="12" t="s">
        <v>55</v>
      </c>
      <c r="B163" s="24">
        <f t="shared" si="2"/>
        <v>375</v>
      </c>
      <c r="C163" s="31">
        <v>17</v>
      </c>
      <c r="D163" s="32">
        <v>1880</v>
      </c>
      <c r="E163" s="41">
        <v>2255</v>
      </c>
    </row>
    <row r="164" spans="1:5" s="14" customFormat="1" ht="17.100000000000001" customHeight="1" thickTop="1" thickBot="1" x14ac:dyDescent="0.2">
      <c r="A164" s="13" t="s">
        <v>56</v>
      </c>
      <c r="B164" s="34">
        <f>SUM(B117:B163)</f>
        <v>45848</v>
      </c>
      <c r="C164" s="35">
        <f>SUM(C117:C163)</f>
        <v>2077</v>
      </c>
      <c r="D164" s="36">
        <f>SUM(D117:D163)</f>
        <v>113953</v>
      </c>
      <c r="E164" s="37">
        <f>SUM(E117:E163)</f>
        <v>159801</v>
      </c>
    </row>
    <row r="165" spans="1:5" ht="14.1" customHeight="1" x14ac:dyDescent="0.15">
      <c r="A165" s="142" t="s">
        <v>159</v>
      </c>
      <c r="B165" s="142"/>
      <c r="C165" s="142"/>
      <c r="D165" s="142"/>
      <c r="E165" s="142"/>
    </row>
    <row r="166" spans="1:5" ht="14.1" customHeight="1" x14ac:dyDescent="0.15">
      <c r="A166" s="114" t="s">
        <v>120</v>
      </c>
      <c r="B166" s="114"/>
      <c r="C166" s="114"/>
      <c r="D166" s="114"/>
      <c r="E166" s="114"/>
    </row>
    <row r="167" spans="1:5" ht="14.1" customHeight="1" x14ac:dyDescent="0.15"/>
    <row r="168" spans="1:5" ht="14.1" customHeight="1" x14ac:dyDescent="0.15"/>
    <row r="169" spans="1:5" s="14" customFormat="1" ht="20.100000000000001" customHeight="1" x14ac:dyDescent="0.15">
      <c r="A169" s="135" t="s">
        <v>102</v>
      </c>
      <c r="B169" s="136"/>
      <c r="C169" s="136"/>
      <c r="D169" s="136"/>
      <c r="E169" s="121"/>
    </row>
    <row r="170" spans="1:5" s="14" customFormat="1" ht="14.1" customHeight="1" thickBot="1" x14ac:dyDescent="0.2">
      <c r="A170" s="15"/>
      <c r="B170" s="109"/>
      <c r="C170" s="109"/>
      <c r="D170" s="109"/>
      <c r="E170" s="109"/>
    </row>
    <row r="171" spans="1:5" s="14" customFormat="1" ht="15" customHeight="1" x14ac:dyDescent="0.15">
      <c r="A171" s="137" t="s">
        <v>0</v>
      </c>
      <c r="B171" s="125" t="s">
        <v>2</v>
      </c>
      <c r="C171" s="126"/>
      <c r="D171" s="127" t="s">
        <v>3</v>
      </c>
      <c r="E171" s="129" t="s">
        <v>5</v>
      </c>
    </row>
    <row r="172" spans="1:5" s="14" customFormat="1" ht="24.95" customHeight="1" thickBot="1" x14ac:dyDescent="0.2">
      <c r="A172" s="138"/>
      <c r="B172" s="3"/>
      <c r="C172" s="5" t="s">
        <v>6</v>
      </c>
      <c r="D172" s="128"/>
      <c r="E172" s="130"/>
    </row>
    <row r="173" spans="1:5" s="14" customFormat="1" ht="14.1" customHeight="1" x14ac:dyDescent="0.15">
      <c r="A173" s="8" t="s">
        <v>9</v>
      </c>
      <c r="B173" s="16">
        <v>1322</v>
      </c>
      <c r="C173" s="17">
        <v>57</v>
      </c>
      <c r="D173" s="18">
        <v>4563</v>
      </c>
      <c r="E173" s="38">
        <v>5885</v>
      </c>
    </row>
    <row r="174" spans="1:5" s="14" customFormat="1" ht="14.1" customHeight="1" x14ac:dyDescent="0.15">
      <c r="A174" s="9" t="s">
        <v>10</v>
      </c>
      <c r="B174" s="20">
        <v>699</v>
      </c>
      <c r="C174" s="21">
        <v>49</v>
      </c>
      <c r="D174" s="22">
        <v>1061</v>
      </c>
      <c r="E174" s="39">
        <v>1760</v>
      </c>
    </row>
    <row r="175" spans="1:5" s="14" customFormat="1" ht="14.1" customHeight="1" x14ac:dyDescent="0.15">
      <c r="A175" s="10" t="s">
        <v>11</v>
      </c>
      <c r="B175" s="24">
        <v>440</v>
      </c>
      <c r="C175" s="25">
        <v>15</v>
      </c>
      <c r="D175" s="26">
        <v>1760</v>
      </c>
      <c r="E175" s="40">
        <v>2200</v>
      </c>
    </row>
    <row r="176" spans="1:5" s="14" customFormat="1" ht="14.1" customHeight="1" x14ac:dyDescent="0.15">
      <c r="A176" s="11" t="s">
        <v>12</v>
      </c>
      <c r="B176" s="20">
        <v>448</v>
      </c>
      <c r="C176" s="28">
        <v>16</v>
      </c>
      <c r="D176" s="29">
        <v>919</v>
      </c>
      <c r="E176" s="39">
        <v>1367</v>
      </c>
    </row>
    <row r="177" spans="1:5" s="14" customFormat="1" ht="14.1" customHeight="1" x14ac:dyDescent="0.15">
      <c r="A177" s="10" t="s">
        <v>13</v>
      </c>
      <c r="B177" s="24">
        <v>446</v>
      </c>
      <c r="C177" s="25">
        <v>19</v>
      </c>
      <c r="D177" s="26">
        <v>1336</v>
      </c>
      <c r="E177" s="40">
        <v>1782</v>
      </c>
    </row>
    <row r="178" spans="1:5" s="14" customFormat="1" ht="14.1" customHeight="1" x14ac:dyDescent="0.15">
      <c r="A178" s="11" t="s">
        <v>14</v>
      </c>
      <c r="B178" s="20">
        <v>616</v>
      </c>
      <c r="C178" s="28">
        <v>16</v>
      </c>
      <c r="D178" s="29">
        <v>2312</v>
      </c>
      <c r="E178" s="39">
        <v>2928</v>
      </c>
    </row>
    <row r="179" spans="1:5" s="14" customFormat="1" ht="14.1" customHeight="1" x14ac:dyDescent="0.15">
      <c r="A179" s="10" t="s">
        <v>15</v>
      </c>
      <c r="B179" s="24">
        <v>677</v>
      </c>
      <c r="C179" s="25">
        <v>45</v>
      </c>
      <c r="D179" s="26">
        <v>1778</v>
      </c>
      <c r="E179" s="40">
        <v>2455</v>
      </c>
    </row>
    <row r="180" spans="1:5" s="14" customFormat="1" ht="14.1" customHeight="1" x14ac:dyDescent="0.15">
      <c r="A180" s="11" t="s">
        <v>16</v>
      </c>
      <c r="B180" s="20">
        <v>964</v>
      </c>
      <c r="C180" s="28">
        <v>101</v>
      </c>
      <c r="D180" s="29">
        <v>2788</v>
      </c>
      <c r="E180" s="39">
        <v>3752</v>
      </c>
    </row>
    <row r="181" spans="1:5" s="14" customFormat="1" ht="14.1" customHeight="1" x14ac:dyDescent="0.15">
      <c r="A181" s="10" t="s">
        <v>17</v>
      </c>
      <c r="B181" s="24">
        <v>741</v>
      </c>
      <c r="C181" s="25">
        <v>17</v>
      </c>
      <c r="D181" s="26">
        <v>1578</v>
      </c>
      <c r="E181" s="40">
        <v>2319</v>
      </c>
    </row>
    <row r="182" spans="1:5" s="14" customFormat="1" ht="14.1" customHeight="1" x14ac:dyDescent="0.15">
      <c r="A182" s="11" t="s">
        <v>18</v>
      </c>
      <c r="B182" s="20">
        <v>777</v>
      </c>
      <c r="C182" s="28">
        <v>230</v>
      </c>
      <c r="D182" s="29">
        <v>2148</v>
      </c>
      <c r="E182" s="39">
        <v>2925</v>
      </c>
    </row>
    <row r="183" spans="1:5" s="14" customFormat="1" ht="14.1" customHeight="1" x14ac:dyDescent="0.15">
      <c r="A183" s="10" t="s">
        <v>19</v>
      </c>
      <c r="B183" s="24">
        <v>2540</v>
      </c>
      <c r="C183" s="25">
        <v>93</v>
      </c>
      <c r="D183" s="26">
        <v>6986</v>
      </c>
      <c r="E183" s="40">
        <v>9526</v>
      </c>
    </row>
    <row r="184" spans="1:5" s="14" customFormat="1" ht="14.1" customHeight="1" x14ac:dyDescent="0.15">
      <c r="A184" s="11" t="s">
        <v>20</v>
      </c>
      <c r="B184" s="20">
        <v>1691</v>
      </c>
      <c r="C184" s="28">
        <v>77</v>
      </c>
      <c r="D184" s="29">
        <v>3612</v>
      </c>
      <c r="E184" s="39">
        <v>5303</v>
      </c>
    </row>
    <row r="185" spans="1:5" s="14" customFormat="1" ht="14.1" customHeight="1" x14ac:dyDescent="0.15">
      <c r="A185" s="10" t="s">
        <v>21</v>
      </c>
      <c r="B185" s="24">
        <v>848</v>
      </c>
      <c r="C185" s="25">
        <v>29</v>
      </c>
      <c r="D185" s="26">
        <v>2095</v>
      </c>
      <c r="E185" s="40">
        <v>2943</v>
      </c>
    </row>
    <row r="186" spans="1:5" s="14" customFormat="1" ht="14.1" customHeight="1" x14ac:dyDescent="0.15">
      <c r="A186" s="11" t="s">
        <v>22</v>
      </c>
      <c r="B186" s="20">
        <v>665</v>
      </c>
      <c r="C186" s="28">
        <v>35</v>
      </c>
      <c r="D186" s="29">
        <v>1579</v>
      </c>
      <c r="E186" s="39">
        <v>2244</v>
      </c>
    </row>
    <row r="187" spans="1:5" s="14" customFormat="1" ht="14.1" customHeight="1" x14ac:dyDescent="0.15">
      <c r="A187" s="10" t="s">
        <v>23</v>
      </c>
      <c r="B187" s="24">
        <v>383</v>
      </c>
      <c r="C187" s="25">
        <v>15</v>
      </c>
      <c r="D187" s="26">
        <v>683</v>
      </c>
      <c r="E187" s="40">
        <v>1066</v>
      </c>
    </row>
    <row r="188" spans="1:5" s="14" customFormat="1" ht="14.1" customHeight="1" x14ac:dyDescent="0.15">
      <c r="A188" s="11" t="s">
        <v>24</v>
      </c>
      <c r="B188" s="20">
        <v>6306</v>
      </c>
      <c r="C188" s="28">
        <v>143</v>
      </c>
      <c r="D188" s="29">
        <v>6495</v>
      </c>
      <c r="E188" s="39">
        <v>12801</v>
      </c>
    </row>
    <row r="189" spans="1:5" s="14" customFormat="1" ht="14.1" customHeight="1" x14ac:dyDescent="0.15">
      <c r="A189" s="10" t="s">
        <v>25</v>
      </c>
      <c r="B189" s="24">
        <v>2879</v>
      </c>
      <c r="C189" s="25">
        <v>97</v>
      </c>
      <c r="D189" s="26">
        <v>5360</v>
      </c>
      <c r="E189" s="40">
        <v>8239</v>
      </c>
    </row>
    <row r="190" spans="1:5" s="14" customFormat="1" ht="14.1" customHeight="1" x14ac:dyDescent="0.15">
      <c r="A190" s="11" t="s">
        <v>26</v>
      </c>
      <c r="B190" s="20">
        <v>1714</v>
      </c>
      <c r="C190" s="28">
        <v>30</v>
      </c>
      <c r="D190" s="29">
        <v>3624</v>
      </c>
      <c r="E190" s="39">
        <v>5338</v>
      </c>
    </row>
    <row r="191" spans="1:5" s="14" customFormat="1" ht="14.1" customHeight="1" x14ac:dyDescent="0.15">
      <c r="A191" s="10" t="s">
        <v>27</v>
      </c>
      <c r="B191" s="24">
        <v>2520</v>
      </c>
      <c r="C191" s="25">
        <v>180</v>
      </c>
      <c r="D191" s="26">
        <v>7309</v>
      </c>
      <c r="E191" s="40">
        <v>9829</v>
      </c>
    </row>
    <row r="192" spans="1:5" s="14" customFormat="1" ht="14.1" customHeight="1" x14ac:dyDescent="0.15">
      <c r="A192" s="11" t="s">
        <v>28</v>
      </c>
      <c r="B192" s="20">
        <v>595</v>
      </c>
      <c r="C192" s="28">
        <v>3</v>
      </c>
      <c r="D192" s="29">
        <v>2157</v>
      </c>
      <c r="E192" s="39">
        <v>2752</v>
      </c>
    </row>
    <row r="193" spans="1:5" s="14" customFormat="1" ht="14.1" customHeight="1" x14ac:dyDescent="0.15">
      <c r="A193" s="10" t="s">
        <v>29</v>
      </c>
      <c r="B193" s="24">
        <f>E193-D193</f>
        <v>705</v>
      </c>
      <c r="C193" s="25">
        <v>38</v>
      </c>
      <c r="D193" s="26">
        <v>3120</v>
      </c>
      <c r="E193" s="40">
        <v>3825</v>
      </c>
    </row>
    <row r="194" spans="1:5" s="14" customFormat="1" ht="14.1" customHeight="1" x14ac:dyDescent="0.15">
      <c r="A194" s="9" t="s">
        <v>30</v>
      </c>
      <c r="B194" s="42">
        <f t="shared" ref="B194:B219" si="3">E194-D194</f>
        <v>400</v>
      </c>
      <c r="C194" s="21">
        <v>3</v>
      </c>
      <c r="D194" s="22">
        <v>1835</v>
      </c>
      <c r="E194" s="39">
        <v>2235</v>
      </c>
    </row>
    <row r="195" spans="1:5" s="14" customFormat="1" ht="14.1" customHeight="1" x14ac:dyDescent="0.15">
      <c r="A195" s="10" t="s">
        <v>31</v>
      </c>
      <c r="B195" s="24">
        <f t="shared" si="3"/>
        <v>497</v>
      </c>
      <c r="C195" s="25">
        <v>7</v>
      </c>
      <c r="D195" s="26">
        <v>1334</v>
      </c>
      <c r="E195" s="40">
        <v>1831</v>
      </c>
    </row>
    <row r="196" spans="1:5" s="14" customFormat="1" ht="14.1" customHeight="1" x14ac:dyDescent="0.15">
      <c r="A196" s="11" t="s">
        <v>32</v>
      </c>
      <c r="B196" s="42">
        <f t="shared" si="3"/>
        <v>321</v>
      </c>
      <c r="C196" s="28">
        <v>8</v>
      </c>
      <c r="D196" s="29">
        <v>996</v>
      </c>
      <c r="E196" s="39">
        <v>1317</v>
      </c>
    </row>
    <row r="197" spans="1:5" s="14" customFormat="1" ht="14.1" customHeight="1" x14ac:dyDescent="0.15">
      <c r="A197" s="10" t="s">
        <v>33</v>
      </c>
      <c r="B197" s="24">
        <f t="shared" si="3"/>
        <v>275</v>
      </c>
      <c r="C197" s="25">
        <v>13</v>
      </c>
      <c r="D197" s="26">
        <v>1206</v>
      </c>
      <c r="E197" s="40">
        <v>1481</v>
      </c>
    </row>
    <row r="198" spans="1:5" s="14" customFormat="1" ht="14.1" customHeight="1" x14ac:dyDescent="0.15">
      <c r="A198" s="11" t="s">
        <v>34</v>
      </c>
      <c r="B198" s="42">
        <f t="shared" si="3"/>
        <v>1073</v>
      </c>
      <c r="C198" s="28">
        <v>59</v>
      </c>
      <c r="D198" s="29">
        <v>1959</v>
      </c>
      <c r="E198" s="39">
        <v>3032</v>
      </c>
    </row>
    <row r="199" spans="1:5" s="14" customFormat="1" ht="14.1" customHeight="1" x14ac:dyDescent="0.15">
      <c r="A199" s="10" t="s">
        <v>35</v>
      </c>
      <c r="B199" s="24">
        <f t="shared" si="3"/>
        <v>396</v>
      </c>
      <c r="C199" s="25">
        <v>25</v>
      </c>
      <c r="D199" s="26">
        <v>1464</v>
      </c>
      <c r="E199" s="40">
        <v>1860</v>
      </c>
    </row>
    <row r="200" spans="1:5" s="14" customFormat="1" ht="14.1" customHeight="1" x14ac:dyDescent="0.15">
      <c r="A200" s="11" t="s">
        <v>36</v>
      </c>
      <c r="B200" s="42">
        <f t="shared" si="3"/>
        <v>452</v>
      </c>
      <c r="C200" s="28">
        <v>13</v>
      </c>
      <c r="D200" s="29">
        <v>794</v>
      </c>
      <c r="E200" s="39">
        <v>1246</v>
      </c>
    </row>
    <row r="201" spans="1:5" s="14" customFormat="1" ht="14.1" customHeight="1" x14ac:dyDescent="0.15">
      <c r="A201" s="10" t="s">
        <v>37</v>
      </c>
      <c r="B201" s="24">
        <f t="shared" si="3"/>
        <v>3211</v>
      </c>
      <c r="C201" s="25">
        <v>145</v>
      </c>
      <c r="D201" s="26">
        <v>7309</v>
      </c>
      <c r="E201" s="40">
        <v>10520</v>
      </c>
    </row>
    <row r="202" spans="1:5" s="14" customFormat="1" ht="14.1" customHeight="1" x14ac:dyDescent="0.15">
      <c r="A202" s="11" t="s">
        <v>38</v>
      </c>
      <c r="B202" s="42">
        <f t="shared" si="3"/>
        <v>1600</v>
      </c>
      <c r="C202" s="28">
        <v>70</v>
      </c>
      <c r="D202" s="29">
        <v>3911</v>
      </c>
      <c r="E202" s="39">
        <v>5511</v>
      </c>
    </row>
    <row r="203" spans="1:5" s="14" customFormat="1" ht="14.1" customHeight="1" x14ac:dyDescent="0.15">
      <c r="A203" s="10" t="s">
        <v>39</v>
      </c>
      <c r="B203" s="24">
        <f t="shared" si="3"/>
        <v>524</v>
      </c>
      <c r="C203" s="25">
        <v>10</v>
      </c>
      <c r="D203" s="26">
        <v>2076</v>
      </c>
      <c r="E203" s="40">
        <v>2600</v>
      </c>
    </row>
    <row r="204" spans="1:5" s="14" customFormat="1" ht="14.1" customHeight="1" x14ac:dyDescent="0.15">
      <c r="A204" s="11" t="s">
        <v>40</v>
      </c>
      <c r="B204" s="42">
        <f t="shared" si="3"/>
        <v>116</v>
      </c>
      <c r="C204" s="28">
        <v>15</v>
      </c>
      <c r="D204" s="29">
        <v>676</v>
      </c>
      <c r="E204" s="39">
        <v>792</v>
      </c>
    </row>
    <row r="205" spans="1:5" s="14" customFormat="1" ht="14.1" customHeight="1" x14ac:dyDescent="0.15">
      <c r="A205" s="10" t="s">
        <v>41</v>
      </c>
      <c r="B205" s="24">
        <f t="shared" si="3"/>
        <v>216</v>
      </c>
      <c r="C205" s="25">
        <v>33</v>
      </c>
      <c r="D205" s="26">
        <v>624</v>
      </c>
      <c r="E205" s="40">
        <v>840</v>
      </c>
    </row>
    <row r="206" spans="1:5" s="14" customFormat="1" ht="14.1" customHeight="1" x14ac:dyDescent="0.15">
      <c r="A206" s="11" t="s">
        <v>42</v>
      </c>
      <c r="B206" s="42">
        <f t="shared" si="3"/>
        <v>972</v>
      </c>
      <c r="C206" s="28">
        <v>36</v>
      </c>
      <c r="D206" s="29">
        <v>2666</v>
      </c>
      <c r="E206" s="39">
        <v>3638</v>
      </c>
    </row>
    <row r="207" spans="1:5" s="14" customFormat="1" ht="14.1" customHeight="1" x14ac:dyDescent="0.15">
      <c r="A207" s="10" t="s">
        <v>43</v>
      </c>
      <c r="B207" s="24">
        <f t="shared" si="3"/>
        <v>439</v>
      </c>
      <c r="C207" s="25">
        <v>11</v>
      </c>
      <c r="D207" s="26">
        <v>1895</v>
      </c>
      <c r="E207" s="40">
        <v>2334</v>
      </c>
    </row>
    <row r="208" spans="1:5" s="14" customFormat="1" ht="14.1" customHeight="1" x14ac:dyDescent="0.15">
      <c r="A208" s="11" t="s">
        <v>44</v>
      </c>
      <c r="B208" s="42">
        <f t="shared" si="3"/>
        <v>382</v>
      </c>
      <c r="C208" s="28">
        <v>35</v>
      </c>
      <c r="D208" s="29">
        <v>1773</v>
      </c>
      <c r="E208" s="39">
        <v>2155</v>
      </c>
    </row>
    <row r="209" spans="1:5" s="14" customFormat="1" ht="14.1" customHeight="1" x14ac:dyDescent="0.15">
      <c r="A209" s="10" t="s">
        <v>45</v>
      </c>
      <c r="B209" s="24">
        <f t="shared" si="3"/>
        <v>549</v>
      </c>
      <c r="C209" s="25">
        <v>63</v>
      </c>
      <c r="D209" s="26">
        <v>1311</v>
      </c>
      <c r="E209" s="40">
        <v>1860</v>
      </c>
    </row>
    <row r="210" spans="1:5" s="14" customFormat="1" ht="14.1" customHeight="1" x14ac:dyDescent="0.15">
      <c r="A210" s="11" t="s">
        <v>46</v>
      </c>
      <c r="B210" s="42">
        <f t="shared" si="3"/>
        <v>298</v>
      </c>
      <c r="C210" s="28">
        <v>53</v>
      </c>
      <c r="D210" s="29">
        <v>739</v>
      </c>
      <c r="E210" s="39">
        <v>1037</v>
      </c>
    </row>
    <row r="211" spans="1:5" s="14" customFormat="1" ht="14.1" customHeight="1" x14ac:dyDescent="0.15">
      <c r="A211" s="10" t="s">
        <v>47</v>
      </c>
      <c r="B211" s="24">
        <f t="shared" si="3"/>
        <v>332</v>
      </c>
      <c r="C211" s="25">
        <v>15</v>
      </c>
      <c r="D211" s="26">
        <v>572</v>
      </c>
      <c r="E211" s="40">
        <v>904</v>
      </c>
    </row>
    <row r="212" spans="1:5" s="14" customFormat="1" ht="14.1" customHeight="1" x14ac:dyDescent="0.15">
      <c r="A212" s="11" t="s">
        <v>48</v>
      </c>
      <c r="B212" s="42">
        <f t="shared" si="3"/>
        <v>1449</v>
      </c>
      <c r="C212" s="28">
        <v>51</v>
      </c>
      <c r="D212" s="29">
        <v>6145</v>
      </c>
      <c r="E212" s="39">
        <v>7594</v>
      </c>
    </row>
    <row r="213" spans="1:5" s="14" customFormat="1" ht="14.1" customHeight="1" x14ac:dyDescent="0.15">
      <c r="A213" s="10" t="s">
        <v>49</v>
      </c>
      <c r="B213" s="24">
        <f t="shared" si="3"/>
        <v>248</v>
      </c>
      <c r="C213" s="25">
        <v>18</v>
      </c>
      <c r="D213" s="26">
        <v>738</v>
      </c>
      <c r="E213" s="40">
        <v>986</v>
      </c>
    </row>
    <row r="214" spans="1:5" s="14" customFormat="1" ht="14.1" customHeight="1" x14ac:dyDescent="0.15">
      <c r="A214" s="11" t="s">
        <v>50</v>
      </c>
      <c r="B214" s="42">
        <f t="shared" si="3"/>
        <v>523</v>
      </c>
      <c r="C214" s="28">
        <v>69</v>
      </c>
      <c r="D214" s="29">
        <v>1339</v>
      </c>
      <c r="E214" s="39">
        <v>1862</v>
      </c>
    </row>
    <row r="215" spans="1:5" s="14" customFormat="1" ht="14.1" customHeight="1" x14ac:dyDescent="0.15">
      <c r="A215" s="10" t="s">
        <v>51</v>
      </c>
      <c r="B215" s="24">
        <f t="shared" si="3"/>
        <v>565</v>
      </c>
      <c r="C215" s="25">
        <v>37</v>
      </c>
      <c r="D215" s="26">
        <v>1996</v>
      </c>
      <c r="E215" s="40">
        <v>2561</v>
      </c>
    </row>
    <row r="216" spans="1:5" s="14" customFormat="1" ht="14.1" customHeight="1" x14ac:dyDescent="0.15">
      <c r="A216" s="11" t="s">
        <v>52</v>
      </c>
      <c r="B216" s="42">
        <f t="shared" si="3"/>
        <v>340</v>
      </c>
      <c r="C216" s="28">
        <v>45</v>
      </c>
      <c r="D216" s="29">
        <v>1532</v>
      </c>
      <c r="E216" s="39">
        <v>1872</v>
      </c>
    </row>
    <row r="217" spans="1:5" s="14" customFormat="1" ht="14.1" customHeight="1" x14ac:dyDescent="0.15">
      <c r="A217" s="10" t="s">
        <v>53</v>
      </c>
      <c r="B217" s="24">
        <f t="shared" si="3"/>
        <v>374</v>
      </c>
      <c r="C217" s="25">
        <v>31</v>
      </c>
      <c r="D217" s="26">
        <v>1027</v>
      </c>
      <c r="E217" s="40">
        <v>1401</v>
      </c>
    </row>
    <row r="218" spans="1:5" s="14" customFormat="1" ht="14.1" customHeight="1" x14ac:dyDescent="0.15">
      <c r="A218" s="11" t="s">
        <v>54</v>
      </c>
      <c r="B218" s="42">
        <f t="shared" si="3"/>
        <v>590</v>
      </c>
      <c r="C218" s="28">
        <v>11</v>
      </c>
      <c r="D218" s="29">
        <v>1675</v>
      </c>
      <c r="E218" s="39">
        <v>2265</v>
      </c>
    </row>
    <row r="219" spans="1:5" s="14" customFormat="1" ht="14.1" customHeight="1" thickBot="1" x14ac:dyDescent="0.2">
      <c r="A219" s="12" t="s">
        <v>55</v>
      </c>
      <c r="B219" s="24">
        <f t="shared" si="3"/>
        <v>387</v>
      </c>
      <c r="C219" s="31">
        <v>17</v>
      </c>
      <c r="D219" s="32">
        <v>1752</v>
      </c>
      <c r="E219" s="41">
        <v>2139</v>
      </c>
    </row>
    <row r="220" spans="1:5" s="14" customFormat="1" ht="17.100000000000001" customHeight="1" thickTop="1" thickBot="1" x14ac:dyDescent="0.2">
      <c r="A220" s="13" t="s">
        <v>56</v>
      </c>
      <c r="B220" s="34">
        <f>SUM(B173:B219)</f>
        <v>44505</v>
      </c>
      <c r="C220" s="35">
        <f>SUM(C173:C219)</f>
        <v>2198</v>
      </c>
      <c r="D220" s="36">
        <f>SUM(D173:D219)</f>
        <v>112607</v>
      </c>
      <c r="E220" s="37">
        <f>SUM(E173:E219)</f>
        <v>157112</v>
      </c>
    </row>
    <row r="221" spans="1:5" ht="14.1" customHeight="1" x14ac:dyDescent="0.15">
      <c r="A221" s="142" t="s">
        <v>159</v>
      </c>
      <c r="B221" s="142"/>
      <c r="C221" s="142"/>
      <c r="D221" s="142"/>
      <c r="E221" s="142"/>
    </row>
    <row r="222" spans="1:5" ht="14.1" customHeight="1" x14ac:dyDescent="0.15">
      <c r="A222" s="114" t="s">
        <v>120</v>
      </c>
      <c r="B222" s="114"/>
      <c r="C222" s="114"/>
      <c r="D222" s="114"/>
      <c r="E222" s="114"/>
    </row>
    <row r="223" spans="1:5" ht="14.1" customHeight="1" x14ac:dyDescent="0.15"/>
    <row r="224" spans="1:5" ht="14.1" customHeight="1" x14ac:dyDescent="0.15"/>
    <row r="225" spans="1:5" s="14" customFormat="1" ht="20.100000000000001" customHeight="1" x14ac:dyDescent="0.15">
      <c r="A225" s="135" t="s">
        <v>103</v>
      </c>
      <c r="B225" s="136"/>
      <c r="C225" s="136"/>
      <c r="D225" s="136"/>
      <c r="E225" s="121"/>
    </row>
    <row r="226" spans="1:5" s="14" customFormat="1" ht="14.1" customHeight="1" thickBot="1" x14ac:dyDescent="0.2">
      <c r="A226" s="15"/>
      <c r="B226" s="109"/>
      <c r="C226" s="109"/>
      <c r="D226" s="109"/>
      <c r="E226" s="109"/>
    </row>
    <row r="227" spans="1:5" s="14" customFormat="1" ht="15" customHeight="1" x14ac:dyDescent="0.15">
      <c r="A227" s="137" t="s">
        <v>0</v>
      </c>
      <c r="B227" s="125" t="s">
        <v>2</v>
      </c>
      <c r="C227" s="126"/>
      <c r="D227" s="127" t="s">
        <v>3</v>
      </c>
      <c r="E227" s="129" t="s">
        <v>5</v>
      </c>
    </row>
    <row r="228" spans="1:5" s="14" customFormat="1" ht="24.95" customHeight="1" thickBot="1" x14ac:dyDescent="0.2">
      <c r="A228" s="138"/>
      <c r="B228" s="3"/>
      <c r="C228" s="5" t="s">
        <v>6</v>
      </c>
      <c r="D228" s="128"/>
      <c r="E228" s="130"/>
    </row>
    <row r="229" spans="1:5" s="14" customFormat="1" ht="14.1" customHeight="1" x14ac:dyDescent="0.15">
      <c r="A229" s="8" t="s">
        <v>9</v>
      </c>
      <c r="B229" s="16">
        <f>E229-D229</f>
        <v>1278</v>
      </c>
      <c r="C229" s="17">
        <v>58</v>
      </c>
      <c r="D229" s="18">
        <v>4431</v>
      </c>
      <c r="E229" s="38">
        <v>5709</v>
      </c>
    </row>
    <row r="230" spans="1:5" s="14" customFormat="1" ht="14.1" customHeight="1" x14ac:dyDescent="0.15">
      <c r="A230" s="9" t="s">
        <v>10</v>
      </c>
      <c r="B230" s="20">
        <f>E230-D230</f>
        <v>698</v>
      </c>
      <c r="C230" s="21">
        <v>53</v>
      </c>
      <c r="D230" s="22">
        <v>1047</v>
      </c>
      <c r="E230" s="39">
        <v>1745</v>
      </c>
    </row>
    <row r="231" spans="1:5" s="14" customFormat="1" ht="14.1" customHeight="1" x14ac:dyDescent="0.15">
      <c r="A231" s="10" t="s">
        <v>11</v>
      </c>
      <c r="B231" s="24">
        <f t="shared" ref="B231:B275" si="4">E231-D231</f>
        <v>448</v>
      </c>
      <c r="C231" s="25">
        <v>15</v>
      </c>
      <c r="D231" s="26">
        <v>1718</v>
      </c>
      <c r="E231" s="40">
        <v>2166</v>
      </c>
    </row>
    <row r="232" spans="1:5" s="14" customFormat="1" ht="14.1" customHeight="1" x14ac:dyDescent="0.15">
      <c r="A232" s="11" t="s">
        <v>12</v>
      </c>
      <c r="B232" s="20">
        <f t="shared" si="4"/>
        <v>438</v>
      </c>
      <c r="C232" s="28">
        <v>14</v>
      </c>
      <c r="D232" s="29">
        <v>888</v>
      </c>
      <c r="E232" s="39">
        <v>1326</v>
      </c>
    </row>
    <row r="233" spans="1:5" s="14" customFormat="1" ht="14.1" customHeight="1" x14ac:dyDescent="0.15">
      <c r="A233" s="10" t="s">
        <v>13</v>
      </c>
      <c r="B233" s="24">
        <f t="shared" si="4"/>
        <v>440</v>
      </c>
      <c r="C233" s="25">
        <v>19</v>
      </c>
      <c r="D233" s="26">
        <v>1341</v>
      </c>
      <c r="E233" s="40">
        <v>1781</v>
      </c>
    </row>
    <row r="234" spans="1:5" s="14" customFormat="1" ht="14.1" customHeight="1" x14ac:dyDescent="0.15">
      <c r="A234" s="11" t="s">
        <v>14</v>
      </c>
      <c r="B234" s="20">
        <f t="shared" si="4"/>
        <v>610</v>
      </c>
      <c r="C234" s="28">
        <v>18</v>
      </c>
      <c r="D234" s="29">
        <v>2321</v>
      </c>
      <c r="E234" s="39">
        <v>2931</v>
      </c>
    </row>
    <row r="235" spans="1:5" s="14" customFormat="1" ht="14.1" customHeight="1" x14ac:dyDescent="0.15">
      <c r="A235" s="10" t="s">
        <v>15</v>
      </c>
      <c r="B235" s="24">
        <f t="shared" si="4"/>
        <v>667</v>
      </c>
      <c r="C235" s="25">
        <v>41</v>
      </c>
      <c r="D235" s="26">
        <v>1703</v>
      </c>
      <c r="E235" s="40">
        <v>2370</v>
      </c>
    </row>
    <row r="236" spans="1:5" s="14" customFormat="1" ht="14.1" customHeight="1" x14ac:dyDescent="0.15">
      <c r="A236" s="11" t="s">
        <v>16</v>
      </c>
      <c r="B236" s="20">
        <f t="shared" si="4"/>
        <v>1003</v>
      </c>
      <c r="C236" s="28">
        <v>165</v>
      </c>
      <c r="D236" s="29">
        <v>2765</v>
      </c>
      <c r="E236" s="39">
        <v>3768</v>
      </c>
    </row>
    <row r="237" spans="1:5" s="14" customFormat="1" ht="14.1" customHeight="1" x14ac:dyDescent="0.15">
      <c r="A237" s="10" t="s">
        <v>17</v>
      </c>
      <c r="B237" s="24">
        <f t="shared" si="4"/>
        <v>740</v>
      </c>
      <c r="C237" s="25">
        <v>18</v>
      </c>
      <c r="D237" s="26">
        <v>1539</v>
      </c>
      <c r="E237" s="40">
        <v>2279</v>
      </c>
    </row>
    <row r="238" spans="1:5" s="14" customFormat="1" ht="14.1" customHeight="1" x14ac:dyDescent="0.15">
      <c r="A238" s="11" t="s">
        <v>18</v>
      </c>
      <c r="B238" s="20">
        <f t="shared" si="4"/>
        <v>759</v>
      </c>
      <c r="C238" s="28">
        <v>209</v>
      </c>
      <c r="D238" s="29">
        <v>2172</v>
      </c>
      <c r="E238" s="39">
        <v>2931</v>
      </c>
    </row>
    <row r="239" spans="1:5" s="14" customFormat="1" ht="14.1" customHeight="1" x14ac:dyDescent="0.15">
      <c r="A239" s="10" t="s">
        <v>19</v>
      </c>
      <c r="B239" s="24">
        <f t="shared" si="4"/>
        <v>2524</v>
      </c>
      <c r="C239" s="25">
        <v>99</v>
      </c>
      <c r="D239" s="26">
        <v>7140</v>
      </c>
      <c r="E239" s="40">
        <v>9664</v>
      </c>
    </row>
    <row r="240" spans="1:5" s="14" customFormat="1" ht="14.1" customHeight="1" x14ac:dyDescent="0.15">
      <c r="A240" s="11" t="s">
        <v>20</v>
      </c>
      <c r="B240" s="20">
        <f t="shared" si="4"/>
        <v>1652</v>
      </c>
      <c r="C240" s="28">
        <v>88</v>
      </c>
      <c r="D240" s="29">
        <v>3562</v>
      </c>
      <c r="E240" s="39">
        <v>5214</v>
      </c>
    </row>
    <row r="241" spans="1:5" s="14" customFormat="1" ht="14.1" customHeight="1" x14ac:dyDescent="0.15">
      <c r="A241" s="10" t="s">
        <v>21</v>
      </c>
      <c r="B241" s="24">
        <f t="shared" si="4"/>
        <v>844</v>
      </c>
      <c r="C241" s="25">
        <v>30</v>
      </c>
      <c r="D241" s="26">
        <v>2056</v>
      </c>
      <c r="E241" s="40">
        <v>2900</v>
      </c>
    </row>
    <row r="242" spans="1:5" s="14" customFormat="1" ht="14.1" customHeight="1" x14ac:dyDescent="0.15">
      <c r="A242" s="11" t="s">
        <v>22</v>
      </c>
      <c r="B242" s="20">
        <f t="shared" si="4"/>
        <v>654</v>
      </c>
      <c r="C242" s="28">
        <v>37</v>
      </c>
      <c r="D242" s="29">
        <v>1555</v>
      </c>
      <c r="E242" s="39">
        <v>2209</v>
      </c>
    </row>
    <row r="243" spans="1:5" s="14" customFormat="1" ht="14.1" customHeight="1" x14ac:dyDescent="0.15">
      <c r="A243" s="10" t="s">
        <v>23</v>
      </c>
      <c r="B243" s="24">
        <f t="shared" si="4"/>
        <v>388</v>
      </c>
      <c r="C243" s="25">
        <v>15</v>
      </c>
      <c r="D243" s="26">
        <v>687</v>
      </c>
      <c r="E243" s="40">
        <v>1075</v>
      </c>
    </row>
    <row r="244" spans="1:5" s="14" customFormat="1" ht="14.1" customHeight="1" x14ac:dyDescent="0.15">
      <c r="A244" s="11" t="s">
        <v>24</v>
      </c>
      <c r="B244" s="20">
        <f t="shared" si="4"/>
        <v>6172</v>
      </c>
      <c r="C244" s="28">
        <v>139</v>
      </c>
      <c r="D244" s="29">
        <v>6538</v>
      </c>
      <c r="E244" s="39">
        <v>12710</v>
      </c>
    </row>
    <row r="245" spans="1:5" s="14" customFormat="1" ht="14.1" customHeight="1" x14ac:dyDescent="0.15">
      <c r="A245" s="10" t="s">
        <v>25</v>
      </c>
      <c r="B245" s="24">
        <f t="shared" si="4"/>
        <v>2823</v>
      </c>
      <c r="C245" s="25">
        <v>105</v>
      </c>
      <c r="D245" s="26">
        <v>5289</v>
      </c>
      <c r="E245" s="40">
        <v>8112</v>
      </c>
    </row>
    <row r="246" spans="1:5" s="14" customFormat="1" ht="14.1" customHeight="1" x14ac:dyDescent="0.15">
      <c r="A246" s="11" t="s">
        <v>26</v>
      </c>
      <c r="B246" s="20">
        <f t="shared" si="4"/>
        <v>1699</v>
      </c>
      <c r="C246" s="28">
        <v>31</v>
      </c>
      <c r="D246" s="29">
        <v>3629</v>
      </c>
      <c r="E246" s="39">
        <v>5328</v>
      </c>
    </row>
    <row r="247" spans="1:5" s="14" customFormat="1" ht="14.1" customHeight="1" x14ac:dyDescent="0.15">
      <c r="A247" s="10" t="s">
        <v>27</v>
      </c>
      <c r="B247" s="24">
        <f t="shared" si="4"/>
        <v>2475</v>
      </c>
      <c r="C247" s="25">
        <v>186</v>
      </c>
      <c r="D247" s="26">
        <v>7318</v>
      </c>
      <c r="E247" s="40">
        <v>9793</v>
      </c>
    </row>
    <row r="248" spans="1:5" s="14" customFormat="1" ht="14.1" customHeight="1" x14ac:dyDescent="0.15">
      <c r="A248" s="11" t="s">
        <v>28</v>
      </c>
      <c r="B248" s="20">
        <f t="shared" si="4"/>
        <v>596</v>
      </c>
      <c r="C248" s="28">
        <v>3</v>
      </c>
      <c r="D248" s="29">
        <v>2201</v>
      </c>
      <c r="E248" s="39">
        <v>2797</v>
      </c>
    </row>
    <row r="249" spans="1:5" s="14" customFormat="1" ht="14.1" customHeight="1" x14ac:dyDescent="0.15">
      <c r="A249" s="10" t="s">
        <v>29</v>
      </c>
      <c r="B249" s="24">
        <f t="shared" si="4"/>
        <v>690</v>
      </c>
      <c r="C249" s="25">
        <v>38</v>
      </c>
      <c r="D249" s="26">
        <v>3126</v>
      </c>
      <c r="E249" s="40">
        <v>3816</v>
      </c>
    </row>
    <row r="250" spans="1:5" s="14" customFormat="1" ht="14.1" customHeight="1" x14ac:dyDescent="0.15">
      <c r="A250" s="9" t="s">
        <v>30</v>
      </c>
      <c r="B250" s="20">
        <f t="shared" si="4"/>
        <v>387</v>
      </c>
      <c r="C250" s="21">
        <v>3</v>
      </c>
      <c r="D250" s="22">
        <v>1832</v>
      </c>
      <c r="E250" s="39">
        <v>2219</v>
      </c>
    </row>
    <row r="251" spans="1:5" s="14" customFormat="1" ht="14.1" customHeight="1" x14ac:dyDescent="0.15">
      <c r="A251" s="10" t="s">
        <v>31</v>
      </c>
      <c r="B251" s="24">
        <f t="shared" si="4"/>
        <v>494</v>
      </c>
      <c r="C251" s="25">
        <v>7</v>
      </c>
      <c r="D251" s="26">
        <v>1299</v>
      </c>
      <c r="E251" s="40">
        <v>1793</v>
      </c>
    </row>
    <row r="252" spans="1:5" s="14" customFormat="1" ht="14.1" customHeight="1" x14ac:dyDescent="0.15">
      <c r="A252" s="11" t="s">
        <v>32</v>
      </c>
      <c r="B252" s="20">
        <f t="shared" si="4"/>
        <v>310</v>
      </c>
      <c r="C252" s="28">
        <v>8</v>
      </c>
      <c r="D252" s="29">
        <v>1030</v>
      </c>
      <c r="E252" s="39">
        <v>1340</v>
      </c>
    </row>
    <row r="253" spans="1:5" s="14" customFormat="1" ht="14.1" customHeight="1" x14ac:dyDescent="0.15">
      <c r="A253" s="10" t="s">
        <v>33</v>
      </c>
      <c r="B253" s="24">
        <f t="shared" si="4"/>
        <v>271</v>
      </c>
      <c r="C253" s="25">
        <v>21</v>
      </c>
      <c r="D253" s="26">
        <v>1216</v>
      </c>
      <c r="E253" s="40">
        <v>1487</v>
      </c>
    </row>
    <row r="254" spans="1:5" s="14" customFormat="1" ht="14.1" customHeight="1" x14ac:dyDescent="0.15">
      <c r="A254" s="11" t="s">
        <v>34</v>
      </c>
      <c r="B254" s="20">
        <f t="shared" si="4"/>
        <v>1056</v>
      </c>
      <c r="C254" s="28">
        <v>61</v>
      </c>
      <c r="D254" s="29">
        <v>1883</v>
      </c>
      <c r="E254" s="39">
        <v>2939</v>
      </c>
    </row>
    <row r="255" spans="1:5" s="14" customFormat="1" ht="14.1" customHeight="1" x14ac:dyDescent="0.15">
      <c r="A255" s="10" t="s">
        <v>35</v>
      </c>
      <c r="B255" s="24">
        <f t="shared" si="4"/>
        <v>388</v>
      </c>
      <c r="C255" s="25">
        <v>26</v>
      </c>
      <c r="D255" s="26">
        <v>1480</v>
      </c>
      <c r="E255" s="40">
        <v>1868</v>
      </c>
    </row>
    <row r="256" spans="1:5" s="14" customFormat="1" ht="14.1" customHeight="1" x14ac:dyDescent="0.15">
      <c r="A256" s="11" t="s">
        <v>36</v>
      </c>
      <c r="B256" s="20">
        <f t="shared" si="4"/>
        <v>414</v>
      </c>
      <c r="C256" s="28">
        <v>6</v>
      </c>
      <c r="D256" s="29">
        <v>798</v>
      </c>
      <c r="E256" s="39">
        <v>1212</v>
      </c>
    </row>
    <row r="257" spans="1:5" s="14" customFormat="1" ht="14.1" customHeight="1" x14ac:dyDescent="0.15">
      <c r="A257" s="10" t="s">
        <v>37</v>
      </c>
      <c r="B257" s="24">
        <f t="shared" si="4"/>
        <v>3167</v>
      </c>
      <c r="C257" s="25">
        <v>147</v>
      </c>
      <c r="D257" s="26">
        <v>6835</v>
      </c>
      <c r="E257" s="40">
        <v>10002</v>
      </c>
    </row>
    <row r="258" spans="1:5" s="14" customFormat="1" ht="14.1" customHeight="1" x14ac:dyDescent="0.15">
      <c r="A258" s="11" t="s">
        <v>38</v>
      </c>
      <c r="B258" s="20">
        <f t="shared" si="4"/>
        <v>1859</v>
      </c>
      <c r="C258" s="28">
        <v>73</v>
      </c>
      <c r="D258" s="29">
        <v>3940</v>
      </c>
      <c r="E258" s="39">
        <v>5799</v>
      </c>
    </row>
    <row r="259" spans="1:5" s="14" customFormat="1" ht="14.1" customHeight="1" x14ac:dyDescent="0.15">
      <c r="A259" s="10" t="s">
        <v>39</v>
      </c>
      <c r="B259" s="24">
        <f t="shared" si="4"/>
        <v>518</v>
      </c>
      <c r="C259" s="25">
        <v>10</v>
      </c>
      <c r="D259" s="26">
        <v>2112</v>
      </c>
      <c r="E259" s="40">
        <v>2630</v>
      </c>
    </row>
    <row r="260" spans="1:5" s="14" customFormat="1" ht="14.1" customHeight="1" x14ac:dyDescent="0.15">
      <c r="A260" s="11" t="s">
        <v>40</v>
      </c>
      <c r="B260" s="20">
        <f t="shared" si="4"/>
        <v>113</v>
      </c>
      <c r="C260" s="28">
        <v>9</v>
      </c>
      <c r="D260" s="29">
        <v>673</v>
      </c>
      <c r="E260" s="39">
        <v>786</v>
      </c>
    </row>
    <row r="261" spans="1:5" s="14" customFormat="1" ht="14.1" customHeight="1" x14ac:dyDescent="0.15">
      <c r="A261" s="10" t="s">
        <v>41</v>
      </c>
      <c r="B261" s="24">
        <f t="shared" si="4"/>
        <v>216</v>
      </c>
      <c r="C261" s="25">
        <v>14</v>
      </c>
      <c r="D261" s="26">
        <v>636</v>
      </c>
      <c r="E261" s="40">
        <v>852</v>
      </c>
    </row>
    <row r="262" spans="1:5" s="14" customFormat="1" ht="14.1" customHeight="1" x14ac:dyDescent="0.15">
      <c r="A262" s="11" t="s">
        <v>42</v>
      </c>
      <c r="B262" s="20">
        <f t="shared" si="4"/>
        <v>951</v>
      </c>
      <c r="C262" s="28">
        <v>36</v>
      </c>
      <c r="D262" s="29">
        <v>2644</v>
      </c>
      <c r="E262" s="39">
        <v>3595</v>
      </c>
    </row>
    <row r="263" spans="1:5" s="14" customFormat="1" ht="14.1" customHeight="1" x14ac:dyDescent="0.15">
      <c r="A263" s="10" t="s">
        <v>43</v>
      </c>
      <c r="B263" s="24">
        <f t="shared" si="4"/>
        <v>440</v>
      </c>
      <c r="C263" s="25">
        <v>11</v>
      </c>
      <c r="D263" s="26">
        <v>1859</v>
      </c>
      <c r="E263" s="40">
        <v>2299</v>
      </c>
    </row>
    <row r="264" spans="1:5" s="14" customFormat="1" ht="14.1" customHeight="1" x14ac:dyDescent="0.15">
      <c r="A264" s="11" t="s">
        <v>44</v>
      </c>
      <c r="B264" s="20">
        <f t="shared" si="4"/>
        <v>381</v>
      </c>
      <c r="C264" s="28">
        <v>35</v>
      </c>
      <c r="D264" s="29">
        <v>1768</v>
      </c>
      <c r="E264" s="39">
        <v>2149</v>
      </c>
    </row>
    <row r="265" spans="1:5" s="14" customFormat="1" ht="14.1" customHeight="1" x14ac:dyDescent="0.15">
      <c r="A265" s="10" t="s">
        <v>45</v>
      </c>
      <c r="B265" s="24">
        <f t="shared" si="4"/>
        <v>545</v>
      </c>
      <c r="C265" s="25">
        <v>64</v>
      </c>
      <c r="D265" s="26">
        <v>1304</v>
      </c>
      <c r="E265" s="40">
        <v>1849</v>
      </c>
    </row>
    <row r="266" spans="1:5" s="14" customFormat="1" ht="14.1" customHeight="1" x14ac:dyDescent="0.15">
      <c r="A266" s="11" t="s">
        <v>46</v>
      </c>
      <c r="B266" s="20">
        <f t="shared" si="4"/>
        <v>295</v>
      </c>
      <c r="C266" s="28">
        <v>40</v>
      </c>
      <c r="D266" s="29">
        <v>743</v>
      </c>
      <c r="E266" s="39">
        <v>1038</v>
      </c>
    </row>
    <row r="267" spans="1:5" s="14" customFormat="1" ht="14.1" customHeight="1" x14ac:dyDescent="0.15">
      <c r="A267" s="10" t="s">
        <v>47</v>
      </c>
      <c r="B267" s="24">
        <f t="shared" si="4"/>
        <v>324</v>
      </c>
      <c r="C267" s="25">
        <v>18</v>
      </c>
      <c r="D267" s="26">
        <v>566</v>
      </c>
      <c r="E267" s="40">
        <v>890</v>
      </c>
    </row>
    <row r="268" spans="1:5" s="14" customFormat="1" ht="14.1" customHeight="1" x14ac:dyDescent="0.15">
      <c r="A268" s="11" t="s">
        <v>48</v>
      </c>
      <c r="B268" s="20">
        <f t="shared" si="4"/>
        <v>1335</v>
      </c>
      <c r="C268" s="28">
        <v>47</v>
      </c>
      <c r="D268" s="29">
        <v>5603</v>
      </c>
      <c r="E268" s="39">
        <v>6938</v>
      </c>
    </row>
    <row r="269" spans="1:5" s="14" customFormat="1" ht="14.1" customHeight="1" x14ac:dyDescent="0.15">
      <c r="A269" s="10" t="s">
        <v>49</v>
      </c>
      <c r="B269" s="24">
        <f t="shared" si="4"/>
        <v>243</v>
      </c>
      <c r="C269" s="25">
        <v>19</v>
      </c>
      <c r="D269" s="26">
        <v>729</v>
      </c>
      <c r="E269" s="40">
        <v>972</v>
      </c>
    </row>
    <row r="270" spans="1:5" s="14" customFormat="1" ht="14.1" customHeight="1" x14ac:dyDescent="0.15">
      <c r="A270" s="11" t="s">
        <v>50</v>
      </c>
      <c r="B270" s="20">
        <f t="shared" si="4"/>
        <v>511</v>
      </c>
      <c r="C270" s="28">
        <v>11</v>
      </c>
      <c r="D270" s="29">
        <v>1298</v>
      </c>
      <c r="E270" s="39">
        <v>1809</v>
      </c>
    </row>
    <row r="271" spans="1:5" s="14" customFormat="1" ht="14.1" customHeight="1" x14ac:dyDescent="0.15">
      <c r="A271" s="10" t="s">
        <v>51</v>
      </c>
      <c r="B271" s="24">
        <f t="shared" si="4"/>
        <v>560</v>
      </c>
      <c r="C271" s="25">
        <v>38</v>
      </c>
      <c r="D271" s="26">
        <v>2004</v>
      </c>
      <c r="E271" s="40">
        <v>2564</v>
      </c>
    </row>
    <row r="272" spans="1:5" s="14" customFormat="1" ht="14.1" customHeight="1" x14ac:dyDescent="0.15">
      <c r="A272" s="11" t="s">
        <v>52</v>
      </c>
      <c r="B272" s="20">
        <f t="shared" si="4"/>
        <v>339</v>
      </c>
      <c r="C272" s="28">
        <v>46</v>
      </c>
      <c r="D272" s="29">
        <v>1561</v>
      </c>
      <c r="E272" s="39">
        <v>1900</v>
      </c>
    </row>
    <row r="273" spans="1:5" s="14" customFormat="1" ht="14.1" customHeight="1" x14ac:dyDescent="0.15">
      <c r="A273" s="10" t="s">
        <v>53</v>
      </c>
      <c r="B273" s="24">
        <f t="shared" si="4"/>
        <v>372</v>
      </c>
      <c r="C273" s="25">
        <v>5</v>
      </c>
      <c r="D273" s="26">
        <v>1024</v>
      </c>
      <c r="E273" s="40">
        <v>1396</v>
      </c>
    </row>
    <row r="274" spans="1:5" s="14" customFormat="1" ht="14.1" customHeight="1" x14ac:dyDescent="0.15">
      <c r="A274" s="11" t="s">
        <v>54</v>
      </c>
      <c r="B274" s="20">
        <f t="shared" si="4"/>
        <v>589</v>
      </c>
      <c r="C274" s="28">
        <v>14</v>
      </c>
      <c r="D274" s="29">
        <v>1689</v>
      </c>
      <c r="E274" s="39">
        <v>2278</v>
      </c>
    </row>
    <row r="275" spans="1:5" s="14" customFormat="1" ht="14.1" customHeight="1" thickBot="1" x14ac:dyDescent="0.2">
      <c r="A275" s="12" t="s">
        <v>55</v>
      </c>
      <c r="B275" s="24">
        <f t="shared" si="4"/>
        <v>365</v>
      </c>
      <c r="C275" s="31">
        <v>25</v>
      </c>
      <c r="D275" s="32">
        <v>1516</v>
      </c>
      <c r="E275" s="41">
        <v>1881</v>
      </c>
    </row>
    <row r="276" spans="1:5" s="14" customFormat="1" ht="17.100000000000001" customHeight="1" thickTop="1" thickBot="1" x14ac:dyDescent="0.2">
      <c r="A276" s="13" t="s">
        <v>56</v>
      </c>
      <c r="B276" s="34">
        <f>SUM(B229:B275)</f>
        <v>44041</v>
      </c>
      <c r="C276" s="35">
        <f>SUM(C229:C275)</f>
        <v>2175</v>
      </c>
      <c r="D276" s="36">
        <f>SUM(D229:D275)</f>
        <v>111068</v>
      </c>
      <c r="E276" s="37">
        <f>SUM(E229:E275)</f>
        <v>155109</v>
      </c>
    </row>
    <row r="277" spans="1:5" ht="14.1" customHeight="1" x14ac:dyDescent="0.15">
      <c r="A277" s="142" t="s">
        <v>159</v>
      </c>
      <c r="B277" s="142"/>
      <c r="C277" s="142"/>
      <c r="D277" s="142"/>
      <c r="E277" s="142"/>
    </row>
    <row r="278" spans="1:5" ht="14.1" customHeight="1" x14ac:dyDescent="0.15">
      <c r="A278" s="114" t="s">
        <v>120</v>
      </c>
      <c r="B278" s="114"/>
      <c r="C278" s="114"/>
      <c r="D278" s="114"/>
      <c r="E278" s="114"/>
    </row>
    <row r="279" spans="1:5" ht="14.1" customHeight="1" x14ac:dyDescent="0.15"/>
    <row r="280" spans="1:5" ht="14.1" customHeight="1" x14ac:dyDescent="0.15"/>
  </sheetData>
  <mergeCells count="35">
    <mergeCell ref="A165:E165"/>
    <mergeCell ref="A166:E166"/>
    <mergeCell ref="A109:E109"/>
    <mergeCell ref="A110:E110"/>
    <mergeCell ref="A113:E113"/>
    <mergeCell ref="A115:A116"/>
    <mergeCell ref="B115:C115"/>
    <mergeCell ref="D115:D116"/>
    <mergeCell ref="E115:E116"/>
    <mergeCell ref="A53:E53"/>
    <mergeCell ref="A54:E54"/>
    <mergeCell ref="A57:E57"/>
    <mergeCell ref="A59:A60"/>
    <mergeCell ref="B59:C59"/>
    <mergeCell ref="D59:D60"/>
    <mergeCell ref="E59:E60"/>
    <mergeCell ref="A1:E1"/>
    <mergeCell ref="A3:A4"/>
    <mergeCell ref="B3:C3"/>
    <mergeCell ref="D3:D4"/>
    <mergeCell ref="E3:E4"/>
    <mergeCell ref="A222:E222"/>
    <mergeCell ref="A169:E169"/>
    <mergeCell ref="A171:A172"/>
    <mergeCell ref="B171:C171"/>
    <mergeCell ref="D171:D172"/>
    <mergeCell ref="E171:E172"/>
    <mergeCell ref="A221:E221"/>
    <mergeCell ref="A278:E278"/>
    <mergeCell ref="A225:E225"/>
    <mergeCell ref="A227:A228"/>
    <mergeCell ref="B227:C227"/>
    <mergeCell ref="D227:D228"/>
    <mergeCell ref="E227:E228"/>
    <mergeCell ref="A277:E277"/>
  </mergeCells>
  <phoneticPr fontId="4"/>
  <hyperlinks>
    <hyperlink ref="A54:E54" r:id="rId1" display="https://www.mhlw.go.jp/toukei/list/36-19.html" xr:uid="{A717BBB1-F7D5-45E1-98B6-52F45C5CBCAF}"/>
    <hyperlink ref="A110:E110" r:id="rId2" display="https://www.mhlw.go.jp/toukei/list/36-19.html" xr:uid="{FC16E132-6A2F-41D7-9A14-93878B1D2E8F}"/>
    <hyperlink ref="A166:E166" r:id="rId3" display="https://www.mhlw.go.jp/toukei/list/36-19.html" xr:uid="{9F92C6B4-1D4A-4F7A-B9E0-306E969DFF1D}"/>
    <hyperlink ref="A222:E222" r:id="rId4" display="https://www.mhlw.go.jp/toukei/list/36-19.html" xr:uid="{23F0FF52-6CFB-4901-8B00-8636F6D581CE}"/>
    <hyperlink ref="A278:E278" r:id="rId5" display="https://www.mhlw.go.jp/toukei/list/36-19.html" xr:uid="{1A38F339-B24A-4846-BBAA-CF1BBA95927D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6"/>
  <rowBreaks count="4" manualBreakCount="4">
    <brk id="56" max="16383" man="1"/>
    <brk id="112" max="16383" man="1"/>
    <brk id="168" max="16383" man="1"/>
    <brk id="224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168"/>
  <sheetViews>
    <sheetView workbookViewId="0">
      <selection activeCell="A2" sqref="A2"/>
    </sheetView>
  </sheetViews>
  <sheetFormatPr defaultRowHeight="13.5" x14ac:dyDescent="0.15"/>
  <cols>
    <col min="1" max="2" width="13.625" customWidth="1"/>
    <col min="3" max="3" width="16.625" customWidth="1"/>
    <col min="4" max="6" width="13.625" customWidth="1"/>
  </cols>
  <sheetData>
    <row r="1" spans="1:5" s="14" customFormat="1" ht="20.100000000000001" customHeight="1" x14ac:dyDescent="0.15">
      <c r="A1" s="135" t="s">
        <v>96</v>
      </c>
      <c r="B1" s="136"/>
      <c r="C1" s="136"/>
      <c r="D1" s="136"/>
      <c r="E1" s="121"/>
    </row>
    <row r="2" spans="1:5" s="14" customFormat="1" ht="14.1" customHeight="1" thickBot="1" x14ac:dyDescent="0.2">
      <c r="A2" s="15"/>
      <c r="B2" s="109"/>
      <c r="C2" s="109"/>
      <c r="D2" s="109"/>
      <c r="E2" s="109"/>
    </row>
    <row r="3" spans="1:5" s="14" customFormat="1" ht="15" customHeight="1" x14ac:dyDescent="0.15">
      <c r="A3" s="137" t="s">
        <v>0</v>
      </c>
      <c r="B3" s="125" t="s">
        <v>2</v>
      </c>
      <c r="C3" s="126"/>
      <c r="D3" s="127" t="s">
        <v>3</v>
      </c>
      <c r="E3" s="129" t="s">
        <v>5</v>
      </c>
    </row>
    <row r="4" spans="1:5" s="14" customFormat="1" ht="24.95" customHeight="1" thickBot="1" x14ac:dyDescent="0.2">
      <c r="A4" s="138"/>
      <c r="B4" s="3"/>
      <c r="C4" s="5" t="s">
        <v>6</v>
      </c>
      <c r="D4" s="128"/>
      <c r="E4" s="130"/>
    </row>
    <row r="5" spans="1:5" s="14" customFormat="1" ht="14.1" customHeight="1" x14ac:dyDescent="0.15">
      <c r="A5" s="8" t="s">
        <v>9</v>
      </c>
      <c r="B5" s="16">
        <f>E5-D5</f>
        <v>1470</v>
      </c>
      <c r="C5" s="17">
        <v>152</v>
      </c>
      <c r="D5" s="18">
        <v>4977</v>
      </c>
      <c r="E5" s="19">
        <v>6447</v>
      </c>
    </row>
    <row r="6" spans="1:5" s="14" customFormat="1" ht="14.1" customHeight="1" x14ac:dyDescent="0.15">
      <c r="A6" s="9" t="s">
        <v>10</v>
      </c>
      <c r="B6" s="20">
        <f>E6-D6</f>
        <v>722</v>
      </c>
      <c r="C6" s="21">
        <v>56</v>
      </c>
      <c r="D6" s="22">
        <v>1040</v>
      </c>
      <c r="E6" s="23">
        <v>1762</v>
      </c>
    </row>
    <row r="7" spans="1:5" s="14" customFormat="1" ht="14.1" customHeight="1" x14ac:dyDescent="0.15">
      <c r="A7" s="10" t="s">
        <v>11</v>
      </c>
      <c r="B7" s="24">
        <f t="shared" ref="B7:B51" si="0">E7-D7</f>
        <v>441</v>
      </c>
      <c r="C7" s="25">
        <v>17</v>
      </c>
      <c r="D7" s="26">
        <v>1475</v>
      </c>
      <c r="E7" s="27">
        <v>1916</v>
      </c>
    </row>
    <row r="8" spans="1:5" s="14" customFormat="1" ht="14.1" customHeight="1" x14ac:dyDescent="0.15">
      <c r="A8" s="11" t="s">
        <v>12</v>
      </c>
      <c r="B8" s="20">
        <f t="shared" si="0"/>
        <v>491</v>
      </c>
      <c r="C8" s="28">
        <v>5</v>
      </c>
      <c r="D8" s="29">
        <v>916</v>
      </c>
      <c r="E8" s="30">
        <v>1407</v>
      </c>
    </row>
    <row r="9" spans="1:5" s="14" customFormat="1" ht="14.1" customHeight="1" x14ac:dyDescent="0.15">
      <c r="A9" s="10" t="s">
        <v>13</v>
      </c>
      <c r="B9" s="24">
        <f t="shared" si="0"/>
        <v>455</v>
      </c>
      <c r="C9" s="25">
        <v>20</v>
      </c>
      <c r="D9" s="26">
        <v>1367</v>
      </c>
      <c r="E9" s="27">
        <v>1822</v>
      </c>
    </row>
    <row r="10" spans="1:5" s="14" customFormat="1" ht="14.1" customHeight="1" x14ac:dyDescent="0.15">
      <c r="A10" s="11" t="s">
        <v>14</v>
      </c>
      <c r="B10" s="20">
        <f t="shared" si="0"/>
        <v>674</v>
      </c>
      <c r="C10" s="28">
        <v>13</v>
      </c>
      <c r="D10" s="29">
        <v>2197</v>
      </c>
      <c r="E10" s="30">
        <v>2871</v>
      </c>
    </row>
    <row r="11" spans="1:5" s="14" customFormat="1" ht="14.1" customHeight="1" x14ac:dyDescent="0.15">
      <c r="A11" s="10" t="s">
        <v>15</v>
      </c>
      <c r="B11" s="24">
        <f t="shared" si="0"/>
        <v>764</v>
      </c>
      <c r="C11" s="25">
        <v>27</v>
      </c>
      <c r="D11" s="26">
        <v>2007</v>
      </c>
      <c r="E11" s="27">
        <v>2771</v>
      </c>
    </row>
    <row r="12" spans="1:5" s="14" customFormat="1" ht="14.1" customHeight="1" x14ac:dyDescent="0.15">
      <c r="A12" s="11" t="s">
        <v>16</v>
      </c>
      <c r="B12" s="20">
        <f t="shared" si="0"/>
        <v>1064</v>
      </c>
      <c r="C12" s="28">
        <v>26</v>
      </c>
      <c r="D12" s="29">
        <v>2394</v>
      </c>
      <c r="E12" s="30">
        <v>3458</v>
      </c>
    </row>
    <row r="13" spans="1:5" s="14" customFormat="1" ht="14.1" customHeight="1" x14ac:dyDescent="0.15">
      <c r="A13" s="10" t="s">
        <v>17</v>
      </c>
      <c r="B13" s="24">
        <f t="shared" si="0"/>
        <v>814</v>
      </c>
      <c r="C13" s="25">
        <v>18</v>
      </c>
      <c r="D13" s="26">
        <v>1720</v>
      </c>
      <c r="E13" s="27">
        <v>2534</v>
      </c>
    </row>
    <row r="14" spans="1:5" s="14" customFormat="1" ht="14.1" customHeight="1" x14ac:dyDescent="0.15">
      <c r="A14" s="11" t="s">
        <v>18</v>
      </c>
      <c r="B14" s="20">
        <f t="shared" si="0"/>
        <v>825</v>
      </c>
      <c r="C14" s="28">
        <v>24</v>
      </c>
      <c r="D14" s="29">
        <v>1778</v>
      </c>
      <c r="E14" s="30">
        <v>2603</v>
      </c>
    </row>
    <row r="15" spans="1:5" s="14" customFormat="1" ht="14.1" customHeight="1" x14ac:dyDescent="0.15">
      <c r="A15" s="10" t="s">
        <v>19</v>
      </c>
      <c r="B15" s="24">
        <f t="shared" si="0"/>
        <v>2682</v>
      </c>
      <c r="C15" s="25">
        <v>75</v>
      </c>
      <c r="D15" s="26">
        <v>6477</v>
      </c>
      <c r="E15" s="27">
        <v>9159</v>
      </c>
    </row>
    <row r="16" spans="1:5" s="14" customFormat="1" ht="14.1" customHeight="1" x14ac:dyDescent="0.15">
      <c r="A16" s="11" t="s">
        <v>20</v>
      </c>
      <c r="B16" s="20">
        <f t="shared" si="0"/>
        <v>1823</v>
      </c>
      <c r="C16" s="28">
        <v>70</v>
      </c>
      <c r="D16" s="29">
        <v>4185</v>
      </c>
      <c r="E16" s="30">
        <v>6008</v>
      </c>
    </row>
    <row r="17" spans="1:5" s="14" customFormat="1" ht="14.1" customHeight="1" x14ac:dyDescent="0.15">
      <c r="A17" s="10" t="s">
        <v>21</v>
      </c>
      <c r="B17" s="24">
        <f t="shared" si="0"/>
        <v>914</v>
      </c>
      <c r="C17" s="25">
        <v>25</v>
      </c>
      <c r="D17" s="26">
        <v>2301</v>
      </c>
      <c r="E17" s="27">
        <v>3215</v>
      </c>
    </row>
    <row r="18" spans="1:5" s="14" customFormat="1" ht="14.1" customHeight="1" x14ac:dyDescent="0.15">
      <c r="A18" s="11" t="s">
        <v>22</v>
      </c>
      <c r="B18" s="20">
        <f t="shared" si="0"/>
        <v>736</v>
      </c>
      <c r="C18" s="28">
        <v>22</v>
      </c>
      <c r="D18" s="29">
        <v>1710</v>
      </c>
      <c r="E18" s="30">
        <v>2446</v>
      </c>
    </row>
    <row r="19" spans="1:5" s="14" customFormat="1" ht="14.1" customHeight="1" x14ac:dyDescent="0.15">
      <c r="A19" s="10" t="s">
        <v>23</v>
      </c>
      <c r="B19" s="24">
        <f t="shared" si="0"/>
        <v>428</v>
      </c>
      <c r="C19" s="25">
        <v>15</v>
      </c>
      <c r="D19" s="26">
        <v>652</v>
      </c>
      <c r="E19" s="27">
        <v>1080</v>
      </c>
    </row>
    <row r="20" spans="1:5" s="14" customFormat="1" ht="14.1" customHeight="1" x14ac:dyDescent="0.15">
      <c r="A20" s="11" t="s">
        <v>24</v>
      </c>
      <c r="B20" s="20">
        <f t="shared" si="0"/>
        <v>7311</v>
      </c>
      <c r="C20" s="28">
        <v>149</v>
      </c>
      <c r="D20" s="29">
        <v>6820</v>
      </c>
      <c r="E20" s="30">
        <v>14131</v>
      </c>
    </row>
    <row r="21" spans="1:5" s="14" customFormat="1" ht="14.1" customHeight="1" x14ac:dyDescent="0.15">
      <c r="A21" s="10" t="s">
        <v>25</v>
      </c>
      <c r="B21" s="24">
        <f t="shared" si="0"/>
        <v>3218</v>
      </c>
      <c r="C21" s="25">
        <v>98</v>
      </c>
      <c r="D21" s="26">
        <v>5454</v>
      </c>
      <c r="E21" s="27">
        <v>8672</v>
      </c>
    </row>
    <row r="22" spans="1:5" s="14" customFormat="1" ht="14.1" customHeight="1" x14ac:dyDescent="0.15">
      <c r="A22" s="11" t="s">
        <v>26</v>
      </c>
      <c r="B22" s="20">
        <f t="shared" si="0"/>
        <v>1793</v>
      </c>
      <c r="C22" s="28">
        <v>26</v>
      </c>
      <c r="D22" s="29">
        <v>3642</v>
      </c>
      <c r="E22" s="30">
        <v>5435</v>
      </c>
    </row>
    <row r="23" spans="1:5" s="14" customFormat="1" ht="14.1" customHeight="1" x14ac:dyDescent="0.15">
      <c r="A23" s="10" t="s">
        <v>27</v>
      </c>
      <c r="B23" s="24">
        <f t="shared" si="0"/>
        <v>2794</v>
      </c>
      <c r="C23" s="25">
        <v>168</v>
      </c>
      <c r="D23" s="26">
        <v>7477</v>
      </c>
      <c r="E23" s="27">
        <v>10271</v>
      </c>
    </row>
    <row r="24" spans="1:5" s="14" customFormat="1" ht="14.1" customHeight="1" x14ac:dyDescent="0.15">
      <c r="A24" s="11" t="s">
        <v>28</v>
      </c>
      <c r="B24" s="20">
        <f t="shared" si="0"/>
        <v>650</v>
      </c>
      <c r="C24" s="28">
        <v>3</v>
      </c>
      <c r="D24" s="29">
        <v>2058</v>
      </c>
      <c r="E24" s="30">
        <v>2708</v>
      </c>
    </row>
    <row r="25" spans="1:5" s="14" customFormat="1" ht="14.1" customHeight="1" x14ac:dyDescent="0.15">
      <c r="A25" s="10" t="s">
        <v>29</v>
      </c>
      <c r="B25" s="24">
        <f t="shared" si="0"/>
        <v>743</v>
      </c>
      <c r="C25" s="25">
        <v>39</v>
      </c>
      <c r="D25" s="26">
        <v>2895</v>
      </c>
      <c r="E25" s="27">
        <v>3638</v>
      </c>
    </row>
    <row r="26" spans="1:5" s="14" customFormat="1" ht="14.1" customHeight="1" x14ac:dyDescent="0.15">
      <c r="A26" s="9" t="s">
        <v>30</v>
      </c>
      <c r="B26" s="20">
        <f t="shared" si="0"/>
        <v>448</v>
      </c>
      <c r="C26" s="21">
        <v>10</v>
      </c>
      <c r="D26" s="22">
        <v>2132</v>
      </c>
      <c r="E26" s="23">
        <v>2580</v>
      </c>
    </row>
    <row r="27" spans="1:5" s="14" customFormat="1" ht="14.1" customHeight="1" x14ac:dyDescent="0.15">
      <c r="A27" s="10" t="s">
        <v>31</v>
      </c>
      <c r="B27" s="24">
        <f t="shared" si="0"/>
        <v>514</v>
      </c>
      <c r="C27" s="25">
        <v>8</v>
      </c>
      <c r="D27" s="26">
        <v>1289</v>
      </c>
      <c r="E27" s="27">
        <v>1803</v>
      </c>
    </row>
    <row r="28" spans="1:5" s="14" customFormat="1" ht="14.1" customHeight="1" x14ac:dyDescent="0.15">
      <c r="A28" s="11" t="s">
        <v>32</v>
      </c>
      <c r="B28" s="20">
        <f t="shared" si="0"/>
        <v>332</v>
      </c>
      <c r="C28" s="28">
        <v>8</v>
      </c>
      <c r="D28" s="29">
        <v>881</v>
      </c>
      <c r="E28" s="30">
        <v>1213</v>
      </c>
    </row>
    <row r="29" spans="1:5" s="14" customFormat="1" ht="14.1" customHeight="1" x14ac:dyDescent="0.15">
      <c r="A29" s="10" t="s">
        <v>33</v>
      </c>
      <c r="B29" s="24">
        <f t="shared" si="0"/>
        <v>283</v>
      </c>
      <c r="C29" s="25">
        <v>14</v>
      </c>
      <c r="D29" s="26">
        <v>1056</v>
      </c>
      <c r="E29" s="27">
        <v>1339</v>
      </c>
    </row>
    <row r="30" spans="1:5" s="14" customFormat="1" ht="14.1" customHeight="1" x14ac:dyDescent="0.15">
      <c r="A30" s="11" t="s">
        <v>34</v>
      </c>
      <c r="B30" s="20">
        <f t="shared" si="0"/>
        <v>1181</v>
      </c>
      <c r="C30" s="28">
        <v>55</v>
      </c>
      <c r="D30" s="29">
        <v>2012</v>
      </c>
      <c r="E30" s="30">
        <v>3193</v>
      </c>
    </row>
    <row r="31" spans="1:5" s="14" customFormat="1" ht="14.1" customHeight="1" x14ac:dyDescent="0.15">
      <c r="A31" s="10" t="s">
        <v>35</v>
      </c>
      <c r="B31" s="24">
        <f t="shared" si="0"/>
        <v>417</v>
      </c>
      <c r="C31" s="25">
        <v>21</v>
      </c>
      <c r="D31" s="26">
        <v>1391</v>
      </c>
      <c r="E31" s="27">
        <v>1808</v>
      </c>
    </row>
    <row r="32" spans="1:5" s="14" customFormat="1" ht="14.1" customHeight="1" x14ac:dyDescent="0.15">
      <c r="A32" s="11" t="s">
        <v>36</v>
      </c>
      <c r="B32" s="20">
        <f t="shared" si="0"/>
        <v>478</v>
      </c>
      <c r="C32" s="28">
        <v>5</v>
      </c>
      <c r="D32" s="29">
        <v>730</v>
      </c>
      <c r="E32" s="30">
        <v>1208</v>
      </c>
    </row>
    <row r="33" spans="1:5" s="14" customFormat="1" ht="14.1" customHeight="1" x14ac:dyDescent="0.15">
      <c r="A33" s="10" t="s">
        <v>37</v>
      </c>
      <c r="B33" s="24">
        <f t="shared" si="0"/>
        <v>3672</v>
      </c>
      <c r="C33" s="25">
        <v>118</v>
      </c>
      <c r="D33" s="26">
        <v>7273</v>
      </c>
      <c r="E33" s="27">
        <v>10945</v>
      </c>
    </row>
    <row r="34" spans="1:5" s="14" customFormat="1" ht="14.1" customHeight="1" x14ac:dyDescent="0.15">
      <c r="A34" s="11" t="s">
        <v>38</v>
      </c>
      <c r="B34" s="20">
        <f t="shared" si="0"/>
        <v>2066</v>
      </c>
      <c r="C34" s="28">
        <v>91</v>
      </c>
      <c r="D34" s="29">
        <v>4210</v>
      </c>
      <c r="E34" s="30">
        <v>6276</v>
      </c>
    </row>
    <row r="35" spans="1:5" s="14" customFormat="1" ht="14.1" customHeight="1" x14ac:dyDescent="0.15">
      <c r="A35" s="10" t="s">
        <v>39</v>
      </c>
      <c r="B35" s="24">
        <f t="shared" si="0"/>
        <v>568</v>
      </c>
      <c r="C35" s="25">
        <v>36</v>
      </c>
      <c r="D35" s="26">
        <v>2167</v>
      </c>
      <c r="E35" s="27">
        <v>2735</v>
      </c>
    </row>
    <row r="36" spans="1:5" s="14" customFormat="1" ht="14.1" customHeight="1" x14ac:dyDescent="0.15">
      <c r="A36" s="11" t="s">
        <v>40</v>
      </c>
      <c r="B36" s="20">
        <f t="shared" si="0"/>
        <v>215</v>
      </c>
      <c r="C36" s="28">
        <v>10</v>
      </c>
      <c r="D36" s="29">
        <v>692</v>
      </c>
      <c r="E36" s="30">
        <v>907</v>
      </c>
    </row>
    <row r="37" spans="1:5" s="14" customFormat="1" ht="14.1" customHeight="1" x14ac:dyDescent="0.15">
      <c r="A37" s="10" t="s">
        <v>41</v>
      </c>
      <c r="B37" s="24">
        <f t="shared" si="0"/>
        <v>233</v>
      </c>
      <c r="C37" s="25">
        <v>14</v>
      </c>
      <c r="D37" s="26">
        <v>605</v>
      </c>
      <c r="E37" s="27">
        <v>838</v>
      </c>
    </row>
    <row r="38" spans="1:5" s="14" customFormat="1" ht="14.1" customHeight="1" x14ac:dyDescent="0.15">
      <c r="A38" s="11" t="s">
        <v>42</v>
      </c>
      <c r="B38" s="20">
        <f t="shared" si="0"/>
        <v>1115</v>
      </c>
      <c r="C38" s="28">
        <v>22</v>
      </c>
      <c r="D38" s="29">
        <v>3386</v>
      </c>
      <c r="E38" s="30">
        <v>4501</v>
      </c>
    </row>
    <row r="39" spans="1:5" s="14" customFormat="1" ht="14.1" customHeight="1" x14ac:dyDescent="0.15">
      <c r="A39" s="10" t="s">
        <v>43</v>
      </c>
      <c r="B39" s="24">
        <f t="shared" si="0"/>
        <v>485</v>
      </c>
      <c r="C39" s="25">
        <v>10</v>
      </c>
      <c r="D39" s="26">
        <v>1821</v>
      </c>
      <c r="E39" s="27">
        <v>2306</v>
      </c>
    </row>
    <row r="40" spans="1:5" s="14" customFormat="1" ht="14.1" customHeight="1" x14ac:dyDescent="0.15">
      <c r="A40" s="11" t="s">
        <v>44</v>
      </c>
      <c r="B40" s="20">
        <f t="shared" si="0"/>
        <v>434</v>
      </c>
      <c r="C40" s="28">
        <v>52</v>
      </c>
      <c r="D40" s="29">
        <v>1617</v>
      </c>
      <c r="E40" s="30">
        <v>2051</v>
      </c>
    </row>
    <row r="41" spans="1:5" s="14" customFormat="1" ht="14.1" customHeight="1" x14ac:dyDescent="0.15">
      <c r="A41" s="10" t="s">
        <v>45</v>
      </c>
      <c r="B41" s="24">
        <f t="shared" si="0"/>
        <v>630</v>
      </c>
      <c r="C41" s="25">
        <v>11</v>
      </c>
      <c r="D41" s="26">
        <v>1681</v>
      </c>
      <c r="E41" s="27">
        <v>2311</v>
      </c>
    </row>
    <row r="42" spans="1:5" s="14" customFormat="1" ht="14.1" customHeight="1" x14ac:dyDescent="0.15">
      <c r="A42" s="11" t="s">
        <v>46</v>
      </c>
      <c r="B42" s="20">
        <f t="shared" si="0"/>
        <v>327</v>
      </c>
      <c r="C42" s="28">
        <v>8</v>
      </c>
      <c r="D42" s="29">
        <v>757</v>
      </c>
      <c r="E42" s="30">
        <v>1084</v>
      </c>
    </row>
    <row r="43" spans="1:5" s="14" customFormat="1" ht="14.1" customHeight="1" x14ac:dyDescent="0.15">
      <c r="A43" s="10" t="s">
        <v>47</v>
      </c>
      <c r="B43" s="24">
        <f t="shared" si="0"/>
        <v>366</v>
      </c>
      <c r="C43" s="25">
        <v>13</v>
      </c>
      <c r="D43" s="26">
        <v>576</v>
      </c>
      <c r="E43" s="27">
        <v>942</v>
      </c>
    </row>
    <row r="44" spans="1:5" s="14" customFormat="1" ht="14.1" customHeight="1" x14ac:dyDescent="0.15">
      <c r="A44" s="11" t="s">
        <v>48</v>
      </c>
      <c r="B44" s="20">
        <f t="shared" si="0"/>
        <v>1649</v>
      </c>
      <c r="C44" s="28">
        <v>57</v>
      </c>
      <c r="D44" s="29">
        <v>6235</v>
      </c>
      <c r="E44" s="30">
        <v>7884</v>
      </c>
    </row>
    <row r="45" spans="1:5" s="14" customFormat="1" ht="14.1" customHeight="1" x14ac:dyDescent="0.15">
      <c r="A45" s="10" t="s">
        <v>49</v>
      </c>
      <c r="B45" s="24">
        <f t="shared" si="0"/>
        <v>275</v>
      </c>
      <c r="C45" s="25">
        <v>19</v>
      </c>
      <c r="D45" s="26">
        <v>826</v>
      </c>
      <c r="E45" s="27">
        <v>1101</v>
      </c>
    </row>
    <row r="46" spans="1:5" s="14" customFormat="1" ht="14.1" customHeight="1" x14ac:dyDescent="0.15">
      <c r="A46" s="11" t="s">
        <v>50</v>
      </c>
      <c r="B46" s="20">
        <f t="shared" si="0"/>
        <v>592</v>
      </c>
      <c r="C46" s="28">
        <v>23</v>
      </c>
      <c r="D46" s="29">
        <v>1321</v>
      </c>
      <c r="E46" s="30">
        <v>1913</v>
      </c>
    </row>
    <row r="47" spans="1:5" s="14" customFormat="1" ht="14.1" customHeight="1" x14ac:dyDescent="0.15">
      <c r="A47" s="10" t="s">
        <v>51</v>
      </c>
      <c r="B47" s="24">
        <f t="shared" si="0"/>
        <v>584</v>
      </c>
      <c r="C47" s="25">
        <v>35</v>
      </c>
      <c r="D47" s="26">
        <v>1836</v>
      </c>
      <c r="E47" s="27">
        <v>2420</v>
      </c>
    </row>
    <row r="48" spans="1:5" s="14" customFormat="1" ht="14.1" customHeight="1" x14ac:dyDescent="0.15">
      <c r="A48" s="11" t="s">
        <v>52</v>
      </c>
      <c r="B48" s="20">
        <f t="shared" si="0"/>
        <v>357</v>
      </c>
      <c r="C48" s="28">
        <v>54</v>
      </c>
      <c r="D48" s="29">
        <v>1344</v>
      </c>
      <c r="E48" s="30">
        <v>1701</v>
      </c>
    </row>
    <row r="49" spans="1:6" s="14" customFormat="1" ht="14.1" customHeight="1" x14ac:dyDescent="0.15">
      <c r="A49" s="10" t="s">
        <v>53</v>
      </c>
      <c r="B49" s="24">
        <f t="shared" si="0"/>
        <v>458</v>
      </c>
      <c r="C49" s="25">
        <v>18</v>
      </c>
      <c r="D49" s="26">
        <v>1122</v>
      </c>
      <c r="E49" s="27">
        <v>1580</v>
      </c>
    </row>
    <row r="50" spans="1:6" s="14" customFormat="1" ht="14.1" customHeight="1" x14ac:dyDescent="0.15">
      <c r="A50" s="11" t="s">
        <v>54</v>
      </c>
      <c r="B50" s="20">
        <f t="shared" si="0"/>
        <v>637</v>
      </c>
      <c r="C50" s="28">
        <v>9</v>
      </c>
      <c r="D50" s="29">
        <v>1552</v>
      </c>
      <c r="E50" s="30">
        <v>2189</v>
      </c>
    </row>
    <row r="51" spans="1:6" s="14" customFormat="1" ht="14.1" customHeight="1" thickBot="1" x14ac:dyDescent="0.2">
      <c r="A51" s="12" t="s">
        <v>55</v>
      </c>
      <c r="B51" s="24">
        <f t="shared" si="0"/>
        <v>435</v>
      </c>
      <c r="C51" s="31">
        <v>26</v>
      </c>
      <c r="D51" s="32">
        <v>1937</v>
      </c>
      <c r="E51" s="33">
        <v>2372</v>
      </c>
    </row>
    <row r="52" spans="1:6" s="14" customFormat="1" ht="17.100000000000001" customHeight="1" thickTop="1" thickBot="1" x14ac:dyDescent="0.2">
      <c r="A52" s="13" t="s">
        <v>56</v>
      </c>
      <c r="B52" s="34">
        <f>E52-D52</f>
        <v>49563</v>
      </c>
      <c r="C52" s="35">
        <f>SUM(C5:C51)</f>
        <v>1795</v>
      </c>
      <c r="D52" s="36">
        <f>SUM(D5:D51)</f>
        <v>113991</v>
      </c>
      <c r="E52" s="37">
        <f>SUM(E5:E51)</f>
        <v>163554</v>
      </c>
    </row>
    <row r="53" spans="1:6" s="14" customFormat="1" ht="14.1" customHeight="1" x14ac:dyDescent="0.15">
      <c r="A53" s="121" t="s">
        <v>164</v>
      </c>
      <c r="B53" s="121"/>
      <c r="C53" s="121"/>
      <c r="D53" s="121"/>
      <c r="E53" s="121"/>
      <c r="F53" s="15"/>
    </row>
    <row r="54" spans="1:6" ht="14.1" customHeight="1" x14ac:dyDescent="0.15">
      <c r="A54" s="142" t="s">
        <v>159</v>
      </c>
      <c r="B54" s="142"/>
      <c r="C54" s="142"/>
      <c r="D54" s="142"/>
      <c r="E54" s="142"/>
      <c r="F54" s="6"/>
    </row>
    <row r="55" spans="1:6" ht="14.1" customHeight="1" x14ac:dyDescent="0.15">
      <c r="A55" s="114" t="s">
        <v>120</v>
      </c>
      <c r="B55" s="114"/>
      <c r="C55" s="114"/>
      <c r="D55" s="114"/>
      <c r="E55" s="114"/>
      <c r="F55" s="7"/>
    </row>
    <row r="56" spans="1:6" ht="14.1" customHeight="1" x14ac:dyDescent="0.15">
      <c r="A56" s="7"/>
      <c r="B56" s="7"/>
      <c r="C56" s="7"/>
      <c r="D56" s="7"/>
      <c r="E56" s="7"/>
      <c r="F56" s="7"/>
    </row>
    <row r="57" spans="1:6" s="14" customFormat="1" ht="20.100000000000001" customHeight="1" x14ac:dyDescent="0.15">
      <c r="A57" s="135" t="s">
        <v>97</v>
      </c>
      <c r="B57" s="136"/>
      <c r="C57" s="136"/>
      <c r="D57" s="136"/>
      <c r="E57" s="121"/>
    </row>
    <row r="58" spans="1:6" s="14" customFormat="1" ht="14.1" customHeight="1" thickBot="1" x14ac:dyDescent="0.2">
      <c r="A58" s="15"/>
      <c r="B58" s="109"/>
      <c r="C58" s="109"/>
      <c r="D58" s="109"/>
      <c r="E58" s="109"/>
    </row>
    <row r="59" spans="1:6" s="14" customFormat="1" ht="15" customHeight="1" x14ac:dyDescent="0.15">
      <c r="A59" s="137" t="s">
        <v>0</v>
      </c>
      <c r="B59" s="125" t="s">
        <v>2</v>
      </c>
      <c r="C59" s="126"/>
      <c r="D59" s="127" t="s">
        <v>3</v>
      </c>
      <c r="E59" s="129" t="s">
        <v>5</v>
      </c>
    </row>
    <row r="60" spans="1:6" s="14" customFormat="1" ht="24.95" customHeight="1" thickBot="1" x14ac:dyDescent="0.2">
      <c r="A60" s="138"/>
      <c r="B60" s="3"/>
      <c r="C60" s="5" t="s">
        <v>6</v>
      </c>
      <c r="D60" s="128"/>
      <c r="E60" s="130"/>
    </row>
    <row r="61" spans="1:6" s="14" customFormat="1" ht="14.1" customHeight="1" x14ac:dyDescent="0.15">
      <c r="A61" s="8" t="s">
        <v>9</v>
      </c>
      <c r="B61" s="16">
        <f>E61-D61</f>
        <v>1446</v>
      </c>
      <c r="C61" s="17">
        <v>132</v>
      </c>
      <c r="D61" s="18">
        <v>4762</v>
      </c>
      <c r="E61" s="19">
        <v>6208</v>
      </c>
    </row>
    <row r="62" spans="1:6" s="14" customFormat="1" ht="14.1" customHeight="1" x14ac:dyDescent="0.15">
      <c r="A62" s="9" t="s">
        <v>10</v>
      </c>
      <c r="B62" s="20">
        <f>E62-D62</f>
        <v>711</v>
      </c>
      <c r="C62" s="21">
        <v>98</v>
      </c>
      <c r="D62" s="22">
        <v>1074</v>
      </c>
      <c r="E62" s="23">
        <v>1785</v>
      </c>
    </row>
    <row r="63" spans="1:6" s="14" customFormat="1" ht="14.1" customHeight="1" x14ac:dyDescent="0.15">
      <c r="A63" s="10" t="s">
        <v>11</v>
      </c>
      <c r="B63" s="24">
        <f t="shared" ref="B63:B107" si="1">E63-D63</f>
        <v>446</v>
      </c>
      <c r="C63" s="25">
        <v>14</v>
      </c>
      <c r="D63" s="26">
        <v>1594</v>
      </c>
      <c r="E63" s="27">
        <v>2040</v>
      </c>
    </row>
    <row r="64" spans="1:6" s="14" customFormat="1" ht="14.1" customHeight="1" x14ac:dyDescent="0.15">
      <c r="A64" s="11" t="s">
        <v>12</v>
      </c>
      <c r="B64" s="20">
        <f t="shared" si="1"/>
        <v>485</v>
      </c>
      <c r="C64" s="28">
        <v>7</v>
      </c>
      <c r="D64" s="29">
        <v>934</v>
      </c>
      <c r="E64" s="30">
        <v>1419</v>
      </c>
    </row>
    <row r="65" spans="1:5" s="14" customFormat="1" ht="14.1" customHeight="1" x14ac:dyDescent="0.15">
      <c r="A65" s="10" t="s">
        <v>13</v>
      </c>
      <c r="B65" s="24">
        <f t="shared" si="1"/>
        <v>458</v>
      </c>
      <c r="C65" s="25">
        <v>20</v>
      </c>
      <c r="D65" s="26">
        <v>1400</v>
      </c>
      <c r="E65" s="27">
        <v>1858</v>
      </c>
    </row>
    <row r="66" spans="1:5" s="14" customFormat="1" ht="14.1" customHeight="1" x14ac:dyDescent="0.15">
      <c r="A66" s="11" t="s">
        <v>14</v>
      </c>
      <c r="B66" s="20">
        <f t="shared" si="1"/>
        <v>646</v>
      </c>
      <c r="C66" s="28">
        <v>16</v>
      </c>
      <c r="D66" s="29">
        <v>2563</v>
      </c>
      <c r="E66" s="30">
        <v>3209</v>
      </c>
    </row>
    <row r="67" spans="1:5" s="14" customFormat="1" ht="14.1" customHeight="1" x14ac:dyDescent="0.15">
      <c r="A67" s="10" t="s">
        <v>15</v>
      </c>
      <c r="B67" s="24">
        <f t="shared" si="1"/>
        <v>752</v>
      </c>
      <c r="C67" s="25">
        <v>27</v>
      </c>
      <c r="D67" s="26">
        <v>2025</v>
      </c>
      <c r="E67" s="27">
        <v>2777</v>
      </c>
    </row>
    <row r="68" spans="1:5" s="14" customFormat="1" ht="14.1" customHeight="1" x14ac:dyDescent="0.15">
      <c r="A68" s="11" t="s">
        <v>16</v>
      </c>
      <c r="B68" s="20">
        <f t="shared" si="1"/>
        <v>1064</v>
      </c>
      <c r="C68" s="28">
        <v>37</v>
      </c>
      <c r="D68" s="29">
        <v>2512</v>
      </c>
      <c r="E68" s="30">
        <v>3576</v>
      </c>
    </row>
    <row r="69" spans="1:5" s="14" customFormat="1" ht="14.1" customHeight="1" x14ac:dyDescent="0.15">
      <c r="A69" s="10" t="s">
        <v>17</v>
      </c>
      <c r="B69" s="24">
        <f t="shared" si="1"/>
        <v>796</v>
      </c>
      <c r="C69" s="25">
        <v>15</v>
      </c>
      <c r="D69" s="26">
        <v>1661</v>
      </c>
      <c r="E69" s="27">
        <v>2457</v>
      </c>
    </row>
    <row r="70" spans="1:5" s="14" customFormat="1" ht="14.1" customHeight="1" x14ac:dyDescent="0.15">
      <c r="A70" s="11" t="s">
        <v>18</v>
      </c>
      <c r="B70" s="20">
        <f t="shared" si="1"/>
        <v>818</v>
      </c>
      <c r="C70" s="28">
        <v>16</v>
      </c>
      <c r="D70" s="29">
        <v>1851</v>
      </c>
      <c r="E70" s="30">
        <v>2669</v>
      </c>
    </row>
    <row r="71" spans="1:5" s="14" customFormat="1" ht="14.1" customHeight="1" x14ac:dyDescent="0.15">
      <c r="A71" s="10" t="s">
        <v>19</v>
      </c>
      <c r="B71" s="24">
        <f t="shared" si="1"/>
        <v>2732</v>
      </c>
      <c r="C71" s="25">
        <v>85</v>
      </c>
      <c r="D71" s="26">
        <v>6717</v>
      </c>
      <c r="E71" s="27">
        <v>9449</v>
      </c>
    </row>
    <row r="72" spans="1:5" s="14" customFormat="1" ht="14.1" customHeight="1" x14ac:dyDescent="0.15">
      <c r="A72" s="11" t="s">
        <v>20</v>
      </c>
      <c r="B72" s="20">
        <f t="shared" si="1"/>
        <v>1804</v>
      </c>
      <c r="C72" s="28">
        <v>71</v>
      </c>
      <c r="D72" s="29">
        <v>4148</v>
      </c>
      <c r="E72" s="30">
        <v>5952</v>
      </c>
    </row>
    <row r="73" spans="1:5" s="14" customFormat="1" ht="14.1" customHeight="1" x14ac:dyDescent="0.15">
      <c r="A73" s="10" t="s">
        <v>21</v>
      </c>
      <c r="B73" s="24">
        <f t="shared" si="1"/>
        <v>913</v>
      </c>
      <c r="C73" s="25">
        <v>25</v>
      </c>
      <c r="D73" s="26">
        <v>2292</v>
      </c>
      <c r="E73" s="27">
        <v>3205</v>
      </c>
    </row>
    <row r="74" spans="1:5" s="14" customFormat="1" ht="14.1" customHeight="1" x14ac:dyDescent="0.15">
      <c r="A74" s="11" t="s">
        <v>22</v>
      </c>
      <c r="B74" s="20">
        <f t="shared" si="1"/>
        <v>717</v>
      </c>
      <c r="C74" s="28">
        <v>26</v>
      </c>
      <c r="D74" s="29">
        <v>1662</v>
      </c>
      <c r="E74" s="30">
        <v>2379</v>
      </c>
    </row>
    <row r="75" spans="1:5" s="14" customFormat="1" ht="14.1" customHeight="1" x14ac:dyDescent="0.15">
      <c r="A75" s="10" t="s">
        <v>23</v>
      </c>
      <c r="B75" s="24">
        <f t="shared" si="1"/>
        <v>420</v>
      </c>
      <c r="C75" s="25">
        <v>46</v>
      </c>
      <c r="D75" s="26">
        <v>688</v>
      </c>
      <c r="E75" s="27">
        <v>1108</v>
      </c>
    </row>
    <row r="76" spans="1:5" s="14" customFormat="1" ht="14.1" customHeight="1" x14ac:dyDescent="0.15">
      <c r="A76" s="11" t="s">
        <v>24</v>
      </c>
      <c r="B76" s="20">
        <f t="shared" si="1"/>
        <v>7128</v>
      </c>
      <c r="C76" s="28">
        <v>151</v>
      </c>
      <c r="D76" s="29">
        <v>6888</v>
      </c>
      <c r="E76" s="30">
        <v>14016</v>
      </c>
    </row>
    <row r="77" spans="1:5" s="14" customFormat="1" ht="14.1" customHeight="1" x14ac:dyDescent="0.15">
      <c r="A77" s="10" t="s">
        <v>25</v>
      </c>
      <c r="B77" s="24">
        <f t="shared" si="1"/>
        <v>3162</v>
      </c>
      <c r="C77" s="25">
        <v>98</v>
      </c>
      <c r="D77" s="26">
        <v>5530</v>
      </c>
      <c r="E77" s="27">
        <v>8692</v>
      </c>
    </row>
    <row r="78" spans="1:5" s="14" customFormat="1" ht="14.1" customHeight="1" x14ac:dyDescent="0.15">
      <c r="A78" s="11" t="s">
        <v>26</v>
      </c>
      <c r="B78" s="20">
        <f t="shared" si="1"/>
        <v>1764</v>
      </c>
      <c r="C78" s="28">
        <v>26</v>
      </c>
      <c r="D78" s="29">
        <v>3747</v>
      </c>
      <c r="E78" s="30">
        <v>5511</v>
      </c>
    </row>
    <row r="79" spans="1:5" s="14" customFormat="1" ht="14.1" customHeight="1" x14ac:dyDescent="0.15">
      <c r="A79" s="10" t="s">
        <v>27</v>
      </c>
      <c r="B79" s="24">
        <f t="shared" si="1"/>
        <v>2733</v>
      </c>
      <c r="C79" s="25">
        <v>168</v>
      </c>
      <c r="D79" s="26">
        <v>7556</v>
      </c>
      <c r="E79" s="27">
        <v>10289</v>
      </c>
    </row>
    <row r="80" spans="1:5" s="14" customFormat="1" ht="14.1" customHeight="1" x14ac:dyDescent="0.15">
      <c r="A80" s="11" t="s">
        <v>28</v>
      </c>
      <c r="B80" s="20">
        <f t="shared" si="1"/>
        <v>645</v>
      </c>
      <c r="C80" s="28">
        <v>3</v>
      </c>
      <c r="D80" s="29">
        <v>2088</v>
      </c>
      <c r="E80" s="30">
        <v>2733</v>
      </c>
    </row>
    <row r="81" spans="1:5" s="14" customFormat="1" ht="14.1" customHeight="1" x14ac:dyDescent="0.15">
      <c r="A81" s="10" t="s">
        <v>29</v>
      </c>
      <c r="B81" s="24">
        <f t="shared" si="1"/>
        <v>736</v>
      </c>
      <c r="C81" s="25">
        <v>39</v>
      </c>
      <c r="D81" s="26">
        <v>2989</v>
      </c>
      <c r="E81" s="27">
        <v>3725</v>
      </c>
    </row>
    <row r="82" spans="1:5" s="14" customFormat="1" ht="14.1" customHeight="1" x14ac:dyDescent="0.15">
      <c r="A82" s="9" t="s">
        <v>30</v>
      </c>
      <c r="B82" s="20">
        <f t="shared" si="1"/>
        <v>438</v>
      </c>
      <c r="C82" s="21">
        <v>3</v>
      </c>
      <c r="D82" s="22">
        <v>2151</v>
      </c>
      <c r="E82" s="23">
        <v>2589</v>
      </c>
    </row>
    <row r="83" spans="1:5" s="14" customFormat="1" ht="14.1" customHeight="1" x14ac:dyDescent="0.15">
      <c r="A83" s="10" t="s">
        <v>31</v>
      </c>
      <c r="B83" s="24">
        <f t="shared" si="1"/>
        <v>507</v>
      </c>
      <c r="C83" s="25">
        <v>49</v>
      </c>
      <c r="D83" s="26">
        <v>1263</v>
      </c>
      <c r="E83" s="27">
        <v>1770</v>
      </c>
    </row>
    <row r="84" spans="1:5" s="14" customFormat="1" ht="14.1" customHeight="1" x14ac:dyDescent="0.15">
      <c r="A84" s="11" t="s">
        <v>32</v>
      </c>
      <c r="B84" s="20">
        <f t="shared" si="1"/>
        <v>332</v>
      </c>
      <c r="C84" s="28">
        <v>8</v>
      </c>
      <c r="D84" s="29">
        <v>920</v>
      </c>
      <c r="E84" s="30">
        <v>1252</v>
      </c>
    </row>
    <row r="85" spans="1:5" s="14" customFormat="1" ht="14.1" customHeight="1" x14ac:dyDescent="0.15">
      <c r="A85" s="10" t="s">
        <v>33</v>
      </c>
      <c r="B85" s="24">
        <f t="shared" si="1"/>
        <v>282</v>
      </c>
      <c r="C85" s="25">
        <v>13</v>
      </c>
      <c r="D85" s="26">
        <v>1125</v>
      </c>
      <c r="E85" s="27">
        <v>1407</v>
      </c>
    </row>
    <row r="86" spans="1:5" s="14" customFormat="1" ht="14.1" customHeight="1" x14ac:dyDescent="0.15">
      <c r="A86" s="11" t="s">
        <v>34</v>
      </c>
      <c r="B86" s="20">
        <f t="shared" si="1"/>
        <v>1163</v>
      </c>
      <c r="C86" s="28">
        <v>55</v>
      </c>
      <c r="D86" s="29">
        <v>2015</v>
      </c>
      <c r="E86" s="30">
        <v>3178</v>
      </c>
    </row>
    <row r="87" spans="1:5" s="14" customFormat="1" ht="14.1" customHeight="1" x14ac:dyDescent="0.15">
      <c r="A87" s="10" t="s">
        <v>35</v>
      </c>
      <c r="B87" s="24">
        <f t="shared" si="1"/>
        <v>418</v>
      </c>
      <c r="C87" s="25">
        <v>21</v>
      </c>
      <c r="D87" s="26">
        <v>1423</v>
      </c>
      <c r="E87" s="27">
        <v>1841</v>
      </c>
    </row>
    <row r="88" spans="1:5" s="14" customFormat="1" ht="14.1" customHeight="1" x14ac:dyDescent="0.15">
      <c r="A88" s="11" t="s">
        <v>36</v>
      </c>
      <c r="B88" s="20">
        <f t="shared" si="1"/>
        <v>489</v>
      </c>
      <c r="C88" s="28">
        <v>34</v>
      </c>
      <c r="D88" s="29">
        <v>761</v>
      </c>
      <c r="E88" s="30">
        <v>1250</v>
      </c>
    </row>
    <row r="89" spans="1:5" s="14" customFormat="1" ht="14.1" customHeight="1" x14ac:dyDescent="0.15">
      <c r="A89" s="10" t="s">
        <v>37</v>
      </c>
      <c r="B89" s="24">
        <f t="shared" si="1"/>
        <v>3650</v>
      </c>
      <c r="C89" s="25">
        <v>120</v>
      </c>
      <c r="D89" s="26">
        <v>7243</v>
      </c>
      <c r="E89" s="27">
        <v>10893</v>
      </c>
    </row>
    <row r="90" spans="1:5" s="14" customFormat="1" ht="14.1" customHeight="1" x14ac:dyDescent="0.15">
      <c r="A90" s="11" t="s">
        <v>38</v>
      </c>
      <c r="B90" s="20">
        <f t="shared" si="1"/>
        <v>2022</v>
      </c>
      <c r="C90" s="28">
        <v>113</v>
      </c>
      <c r="D90" s="29">
        <v>4179</v>
      </c>
      <c r="E90" s="30">
        <v>6201</v>
      </c>
    </row>
    <row r="91" spans="1:5" s="14" customFormat="1" ht="14.1" customHeight="1" x14ac:dyDescent="0.15">
      <c r="A91" s="10" t="s">
        <v>39</v>
      </c>
      <c r="B91" s="24">
        <f t="shared" si="1"/>
        <v>559</v>
      </c>
      <c r="C91" s="25">
        <v>8</v>
      </c>
      <c r="D91" s="26">
        <v>2142</v>
      </c>
      <c r="E91" s="27">
        <v>2701</v>
      </c>
    </row>
    <row r="92" spans="1:5" s="14" customFormat="1" ht="14.1" customHeight="1" x14ac:dyDescent="0.15">
      <c r="A92" s="11" t="s">
        <v>40</v>
      </c>
      <c r="B92" s="20">
        <f t="shared" si="1"/>
        <v>203</v>
      </c>
      <c r="C92" s="28">
        <v>10</v>
      </c>
      <c r="D92" s="29">
        <v>673</v>
      </c>
      <c r="E92" s="30">
        <v>876</v>
      </c>
    </row>
    <row r="93" spans="1:5" s="14" customFormat="1" ht="14.1" customHeight="1" x14ac:dyDescent="0.15">
      <c r="A93" s="10" t="s">
        <v>41</v>
      </c>
      <c r="B93" s="24">
        <f t="shared" si="1"/>
        <v>232</v>
      </c>
      <c r="C93" s="25">
        <v>12</v>
      </c>
      <c r="D93" s="26">
        <v>608</v>
      </c>
      <c r="E93" s="27">
        <v>840</v>
      </c>
    </row>
    <row r="94" spans="1:5" s="14" customFormat="1" ht="14.1" customHeight="1" x14ac:dyDescent="0.15">
      <c r="A94" s="11" t="s">
        <v>42</v>
      </c>
      <c r="B94" s="20">
        <f t="shared" si="1"/>
        <v>1084</v>
      </c>
      <c r="C94" s="28">
        <v>25</v>
      </c>
      <c r="D94" s="29">
        <v>3316</v>
      </c>
      <c r="E94" s="30">
        <v>4400</v>
      </c>
    </row>
    <row r="95" spans="1:5" s="14" customFormat="1" ht="14.1" customHeight="1" x14ac:dyDescent="0.15">
      <c r="A95" s="10" t="s">
        <v>43</v>
      </c>
      <c r="B95" s="24">
        <f t="shared" si="1"/>
        <v>471</v>
      </c>
      <c r="C95" s="25">
        <v>11</v>
      </c>
      <c r="D95" s="26">
        <v>1873</v>
      </c>
      <c r="E95" s="27">
        <v>2344</v>
      </c>
    </row>
    <row r="96" spans="1:5" s="14" customFormat="1" ht="14.1" customHeight="1" x14ac:dyDescent="0.15">
      <c r="A96" s="11" t="s">
        <v>44</v>
      </c>
      <c r="B96" s="20">
        <f t="shared" si="1"/>
        <v>412</v>
      </c>
      <c r="C96" s="28">
        <v>35</v>
      </c>
      <c r="D96" s="29">
        <v>1661</v>
      </c>
      <c r="E96" s="30">
        <v>2073</v>
      </c>
    </row>
    <row r="97" spans="1:6" s="14" customFormat="1" ht="14.1" customHeight="1" x14ac:dyDescent="0.15">
      <c r="A97" s="10" t="s">
        <v>45</v>
      </c>
      <c r="B97" s="24">
        <f t="shared" si="1"/>
        <v>900</v>
      </c>
      <c r="C97" s="25">
        <v>11</v>
      </c>
      <c r="D97" s="26">
        <v>1274</v>
      </c>
      <c r="E97" s="27">
        <v>2174</v>
      </c>
    </row>
    <row r="98" spans="1:6" s="14" customFormat="1" ht="14.1" customHeight="1" x14ac:dyDescent="0.15">
      <c r="A98" s="11" t="s">
        <v>46</v>
      </c>
      <c r="B98" s="20">
        <f t="shared" si="1"/>
        <v>320</v>
      </c>
      <c r="C98" s="28">
        <v>33</v>
      </c>
      <c r="D98" s="29">
        <v>773</v>
      </c>
      <c r="E98" s="30">
        <v>1093</v>
      </c>
    </row>
    <row r="99" spans="1:6" s="14" customFormat="1" ht="14.1" customHeight="1" x14ac:dyDescent="0.15">
      <c r="A99" s="10" t="s">
        <v>47</v>
      </c>
      <c r="B99" s="24">
        <f t="shared" si="1"/>
        <v>362</v>
      </c>
      <c r="C99" s="25">
        <v>13</v>
      </c>
      <c r="D99" s="26">
        <v>575</v>
      </c>
      <c r="E99" s="27">
        <v>937</v>
      </c>
    </row>
    <row r="100" spans="1:6" s="14" customFormat="1" ht="14.1" customHeight="1" x14ac:dyDescent="0.15">
      <c r="A100" s="11" t="s">
        <v>48</v>
      </c>
      <c r="B100" s="20">
        <f t="shared" si="1"/>
        <v>1621</v>
      </c>
      <c r="C100" s="28">
        <v>72</v>
      </c>
      <c r="D100" s="29">
        <v>6372</v>
      </c>
      <c r="E100" s="30">
        <v>7993</v>
      </c>
    </row>
    <row r="101" spans="1:6" s="14" customFormat="1" ht="14.1" customHeight="1" x14ac:dyDescent="0.15">
      <c r="A101" s="10" t="s">
        <v>49</v>
      </c>
      <c r="B101" s="24">
        <f t="shared" si="1"/>
        <v>272</v>
      </c>
      <c r="C101" s="25">
        <v>20</v>
      </c>
      <c r="D101" s="26">
        <v>843</v>
      </c>
      <c r="E101" s="27">
        <v>1115</v>
      </c>
    </row>
    <row r="102" spans="1:6" s="14" customFormat="1" ht="14.1" customHeight="1" x14ac:dyDescent="0.15">
      <c r="A102" s="11" t="s">
        <v>50</v>
      </c>
      <c r="B102" s="20">
        <f t="shared" si="1"/>
        <v>552</v>
      </c>
      <c r="C102" s="28">
        <v>12</v>
      </c>
      <c r="D102" s="29">
        <v>1359</v>
      </c>
      <c r="E102" s="30">
        <v>1911</v>
      </c>
    </row>
    <row r="103" spans="1:6" s="14" customFormat="1" ht="14.1" customHeight="1" x14ac:dyDescent="0.15">
      <c r="A103" s="10" t="s">
        <v>51</v>
      </c>
      <c r="B103" s="24">
        <f t="shared" si="1"/>
        <v>735</v>
      </c>
      <c r="C103" s="25">
        <v>34</v>
      </c>
      <c r="D103" s="26">
        <v>1718</v>
      </c>
      <c r="E103" s="27">
        <v>2453</v>
      </c>
    </row>
    <row r="104" spans="1:6" s="14" customFormat="1" ht="14.1" customHeight="1" x14ac:dyDescent="0.15">
      <c r="A104" s="11" t="s">
        <v>52</v>
      </c>
      <c r="B104" s="20">
        <f t="shared" si="1"/>
        <v>354</v>
      </c>
      <c r="C104" s="28">
        <v>85</v>
      </c>
      <c r="D104" s="29">
        <v>1366</v>
      </c>
      <c r="E104" s="30">
        <v>1720</v>
      </c>
    </row>
    <row r="105" spans="1:6" s="14" customFormat="1" ht="14.1" customHeight="1" x14ac:dyDescent="0.15">
      <c r="A105" s="10" t="s">
        <v>53</v>
      </c>
      <c r="B105" s="24">
        <f t="shared" si="1"/>
        <v>452</v>
      </c>
      <c r="C105" s="25">
        <v>46</v>
      </c>
      <c r="D105" s="26">
        <v>1089</v>
      </c>
      <c r="E105" s="27">
        <v>1541</v>
      </c>
    </row>
    <row r="106" spans="1:6" s="14" customFormat="1" ht="14.1" customHeight="1" x14ac:dyDescent="0.15">
      <c r="A106" s="11" t="s">
        <v>54</v>
      </c>
      <c r="B106" s="20">
        <f t="shared" si="1"/>
        <v>629</v>
      </c>
      <c r="C106" s="28">
        <v>7</v>
      </c>
      <c r="D106" s="29">
        <v>1645</v>
      </c>
      <c r="E106" s="30">
        <v>2274</v>
      </c>
    </row>
    <row r="107" spans="1:6" s="14" customFormat="1" ht="14.1" customHeight="1" thickBot="1" x14ac:dyDescent="0.2">
      <c r="A107" s="12" t="s">
        <v>55</v>
      </c>
      <c r="B107" s="24">
        <f t="shared" si="1"/>
        <v>380</v>
      </c>
      <c r="C107" s="31">
        <v>27</v>
      </c>
      <c r="D107" s="32">
        <v>1962</v>
      </c>
      <c r="E107" s="33">
        <v>2342</v>
      </c>
    </row>
    <row r="108" spans="1:6" s="14" customFormat="1" ht="17.100000000000001" customHeight="1" thickTop="1" thickBot="1" x14ac:dyDescent="0.2">
      <c r="A108" s="13" t="s">
        <v>56</v>
      </c>
      <c r="B108" s="34">
        <f>SUM(B61:B107)</f>
        <v>49215</v>
      </c>
      <c r="C108" s="35">
        <f>SUM(C61:C107)</f>
        <v>1997</v>
      </c>
      <c r="D108" s="36">
        <f>SUM(D61:D107)</f>
        <v>115010</v>
      </c>
      <c r="E108" s="37">
        <f>SUM(E61:E107)</f>
        <v>164225</v>
      </c>
    </row>
    <row r="109" spans="1:6" s="14" customFormat="1" ht="14.1" customHeight="1" x14ac:dyDescent="0.15">
      <c r="A109" s="143" t="s">
        <v>164</v>
      </c>
      <c r="B109" s="143"/>
      <c r="C109" s="143"/>
      <c r="D109" s="143"/>
      <c r="E109" s="143"/>
      <c r="F109" s="15"/>
    </row>
    <row r="110" spans="1:6" ht="14.1" customHeight="1" x14ac:dyDescent="0.15">
      <c r="A110" s="142" t="s">
        <v>159</v>
      </c>
      <c r="B110" s="142"/>
      <c r="C110" s="142"/>
      <c r="D110" s="142"/>
      <c r="E110" s="142"/>
      <c r="F110" s="6"/>
    </row>
    <row r="111" spans="1:6" ht="14.1" customHeight="1" x14ac:dyDescent="0.15">
      <c r="A111" s="114" t="s">
        <v>120</v>
      </c>
      <c r="B111" s="114"/>
      <c r="C111" s="114"/>
      <c r="D111" s="114"/>
      <c r="E111" s="114"/>
      <c r="F111" s="7"/>
    </row>
    <row r="112" spans="1:6" ht="14.1" customHeight="1" x14ac:dyDescent="0.15"/>
    <row r="113" spans="1:5" s="14" customFormat="1" ht="20.100000000000001" customHeight="1" x14ac:dyDescent="0.15">
      <c r="A113" s="135" t="s">
        <v>98</v>
      </c>
      <c r="B113" s="136"/>
      <c r="C113" s="136"/>
      <c r="D113" s="136"/>
      <c r="E113" s="121"/>
    </row>
    <row r="114" spans="1:5" s="14" customFormat="1" ht="14.1" customHeight="1" thickBot="1" x14ac:dyDescent="0.2">
      <c r="A114" s="15"/>
      <c r="B114" s="109"/>
      <c r="C114" s="109"/>
      <c r="D114" s="109"/>
      <c r="E114" s="109"/>
    </row>
    <row r="115" spans="1:5" s="14" customFormat="1" ht="15" customHeight="1" x14ac:dyDescent="0.15">
      <c r="A115" s="137" t="s">
        <v>0</v>
      </c>
      <c r="B115" s="125" t="s">
        <v>2</v>
      </c>
      <c r="C115" s="126"/>
      <c r="D115" s="127" t="s">
        <v>3</v>
      </c>
      <c r="E115" s="129" t="s">
        <v>5</v>
      </c>
    </row>
    <row r="116" spans="1:5" s="14" customFormat="1" ht="24.95" customHeight="1" thickBot="1" x14ac:dyDescent="0.2">
      <c r="A116" s="138"/>
      <c r="B116" s="3"/>
      <c r="C116" s="5" t="s">
        <v>6</v>
      </c>
      <c r="D116" s="128"/>
      <c r="E116" s="130"/>
    </row>
    <row r="117" spans="1:5" s="14" customFormat="1" ht="14.1" customHeight="1" x14ac:dyDescent="0.15">
      <c r="A117" s="8" t="s">
        <v>9</v>
      </c>
      <c r="B117" s="16">
        <f>E117-D117</f>
        <v>1410</v>
      </c>
      <c r="C117" s="17">
        <v>151</v>
      </c>
      <c r="D117" s="18">
        <v>4713</v>
      </c>
      <c r="E117" s="19">
        <v>6123</v>
      </c>
    </row>
    <row r="118" spans="1:5" s="14" customFormat="1" ht="14.1" customHeight="1" x14ac:dyDescent="0.15">
      <c r="A118" s="9" t="s">
        <v>10</v>
      </c>
      <c r="B118" s="20">
        <f>E118-D118</f>
        <v>624</v>
      </c>
      <c r="C118" s="21">
        <v>43</v>
      </c>
      <c r="D118" s="22">
        <v>1085</v>
      </c>
      <c r="E118" s="23">
        <v>1709</v>
      </c>
    </row>
    <row r="119" spans="1:5" s="14" customFormat="1" ht="14.1" customHeight="1" x14ac:dyDescent="0.15">
      <c r="A119" s="10" t="s">
        <v>11</v>
      </c>
      <c r="B119" s="24">
        <f t="shared" ref="B119:B163" si="2">E119-D119</f>
        <v>430</v>
      </c>
      <c r="C119" s="25">
        <v>14</v>
      </c>
      <c r="D119" s="26">
        <v>1663</v>
      </c>
      <c r="E119" s="27">
        <v>2093</v>
      </c>
    </row>
    <row r="120" spans="1:5" s="14" customFormat="1" ht="14.1" customHeight="1" x14ac:dyDescent="0.15">
      <c r="A120" s="11" t="s">
        <v>12</v>
      </c>
      <c r="B120" s="20">
        <f t="shared" si="2"/>
        <v>474</v>
      </c>
      <c r="C120" s="28">
        <v>8</v>
      </c>
      <c r="D120" s="29">
        <v>906</v>
      </c>
      <c r="E120" s="30">
        <v>1380</v>
      </c>
    </row>
    <row r="121" spans="1:5" s="14" customFormat="1" ht="14.1" customHeight="1" x14ac:dyDescent="0.15">
      <c r="A121" s="10" t="s">
        <v>13</v>
      </c>
      <c r="B121" s="24">
        <f t="shared" si="2"/>
        <v>475</v>
      </c>
      <c r="C121" s="25">
        <v>21</v>
      </c>
      <c r="D121" s="26">
        <v>1386</v>
      </c>
      <c r="E121" s="27">
        <v>1861</v>
      </c>
    </row>
    <row r="122" spans="1:5" s="14" customFormat="1" ht="14.1" customHeight="1" x14ac:dyDescent="0.15">
      <c r="A122" s="11" t="s">
        <v>14</v>
      </c>
      <c r="B122" s="20">
        <f t="shared" si="2"/>
        <v>693</v>
      </c>
      <c r="C122" s="28">
        <v>19</v>
      </c>
      <c r="D122" s="29">
        <v>2350</v>
      </c>
      <c r="E122" s="30">
        <v>3043</v>
      </c>
    </row>
    <row r="123" spans="1:5" s="14" customFormat="1" ht="14.1" customHeight="1" x14ac:dyDescent="0.15">
      <c r="A123" s="10" t="s">
        <v>15</v>
      </c>
      <c r="B123" s="24">
        <f t="shared" si="2"/>
        <v>740</v>
      </c>
      <c r="C123" s="25">
        <v>31</v>
      </c>
      <c r="D123" s="26">
        <v>1986</v>
      </c>
      <c r="E123" s="27">
        <v>2726</v>
      </c>
    </row>
    <row r="124" spans="1:5" s="14" customFormat="1" ht="14.1" customHeight="1" x14ac:dyDescent="0.15">
      <c r="A124" s="11" t="s">
        <v>16</v>
      </c>
      <c r="B124" s="20">
        <f t="shared" si="2"/>
        <v>1036</v>
      </c>
      <c r="C124" s="28">
        <v>22</v>
      </c>
      <c r="D124" s="29">
        <v>2580</v>
      </c>
      <c r="E124" s="30">
        <v>3616</v>
      </c>
    </row>
    <row r="125" spans="1:5" s="14" customFormat="1" ht="14.1" customHeight="1" x14ac:dyDescent="0.15">
      <c r="A125" s="10" t="s">
        <v>17</v>
      </c>
      <c r="B125" s="24">
        <f t="shared" si="2"/>
        <v>791</v>
      </c>
      <c r="C125" s="25">
        <v>15</v>
      </c>
      <c r="D125" s="26">
        <v>1683</v>
      </c>
      <c r="E125" s="27">
        <v>2474</v>
      </c>
    </row>
    <row r="126" spans="1:5" s="14" customFormat="1" ht="14.1" customHeight="1" x14ac:dyDescent="0.15">
      <c r="A126" s="11" t="s">
        <v>18</v>
      </c>
      <c r="B126" s="20">
        <f t="shared" si="2"/>
        <v>801</v>
      </c>
      <c r="C126" s="28">
        <v>54</v>
      </c>
      <c r="D126" s="29">
        <v>1941</v>
      </c>
      <c r="E126" s="30">
        <v>2742</v>
      </c>
    </row>
    <row r="127" spans="1:5" s="14" customFormat="1" ht="14.1" customHeight="1" x14ac:dyDescent="0.15">
      <c r="A127" s="10" t="s">
        <v>19</v>
      </c>
      <c r="B127" s="24">
        <f t="shared" si="2"/>
        <v>2712</v>
      </c>
      <c r="C127" s="25">
        <v>85</v>
      </c>
      <c r="D127" s="26">
        <v>6909</v>
      </c>
      <c r="E127" s="27">
        <v>9621</v>
      </c>
    </row>
    <row r="128" spans="1:5" s="14" customFormat="1" ht="14.1" customHeight="1" x14ac:dyDescent="0.15">
      <c r="A128" s="11" t="s">
        <v>20</v>
      </c>
      <c r="B128" s="20">
        <f t="shared" si="2"/>
        <v>1803</v>
      </c>
      <c r="C128" s="28">
        <v>72</v>
      </c>
      <c r="D128" s="29">
        <v>4149</v>
      </c>
      <c r="E128" s="30">
        <v>5952</v>
      </c>
    </row>
    <row r="129" spans="1:5" s="14" customFormat="1" ht="14.1" customHeight="1" x14ac:dyDescent="0.15">
      <c r="A129" s="10" t="s">
        <v>21</v>
      </c>
      <c r="B129" s="24">
        <f t="shared" si="2"/>
        <v>887</v>
      </c>
      <c r="C129" s="25">
        <v>24</v>
      </c>
      <c r="D129" s="26">
        <v>2254</v>
      </c>
      <c r="E129" s="27">
        <v>3141</v>
      </c>
    </row>
    <row r="130" spans="1:5" s="14" customFormat="1" ht="14.1" customHeight="1" x14ac:dyDescent="0.15">
      <c r="A130" s="11" t="s">
        <v>22</v>
      </c>
      <c r="B130" s="20">
        <f t="shared" si="2"/>
        <v>705</v>
      </c>
      <c r="C130" s="28">
        <v>30</v>
      </c>
      <c r="D130" s="29">
        <v>1633</v>
      </c>
      <c r="E130" s="30">
        <v>2338</v>
      </c>
    </row>
    <row r="131" spans="1:5" s="14" customFormat="1" ht="14.1" customHeight="1" x14ac:dyDescent="0.15">
      <c r="A131" s="10" t="s">
        <v>23</v>
      </c>
      <c r="B131" s="24">
        <f t="shared" si="2"/>
        <v>418</v>
      </c>
      <c r="C131" s="25">
        <v>14</v>
      </c>
      <c r="D131" s="26">
        <v>694</v>
      </c>
      <c r="E131" s="27">
        <v>1112</v>
      </c>
    </row>
    <row r="132" spans="1:5" s="14" customFormat="1" ht="14.1" customHeight="1" x14ac:dyDescent="0.15">
      <c r="A132" s="11" t="s">
        <v>24</v>
      </c>
      <c r="B132" s="20">
        <f t="shared" si="2"/>
        <v>6928</v>
      </c>
      <c r="C132" s="28">
        <v>146</v>
      </c>
      <c r="D132" s="29">
        <v>6826</v>
      </c>
      <c r="E132" s="30">
        <v>13754</v>
      </c>
    </row>
    <row r="133" spans="1:5" s="14" customFormat="1" ht="14.1" customHeight="1" x14ac:dyDescent="0.15">
      <c r="A133" s="10" t="s">
        <v>25</v>
      </c>
      <c r="B133" s="24">
        <f t="shared" si="2"/>
        <v>3133</v>
      </c>
      <c r="C133" s="25">
        <v>99</v>
      </c>
      <c r="D133" s="26">
        <v>5603</v>
      </c>
      <c r="E133" s="27">
        <v>8736</v>
      </c>
    </row>
    <row r="134" spans="1:5" s="14" customFormat="1" ht="14.1" customHeight="1" x14ac:dyDescent="0.15">
      <c r="A134" s="11" t="s">
        <v>26</v>
      </c>
      <c r="B134" s="20">
        <f t="shared" si="2"/>
        <v>1758</v>
      </c>
      <c r="C134" s="28">
        <v>27</v>
      </c>
      <c r="D134" s="29">
        <v>3685</v>
      </c>
      <c r="E134" s="30">
        <v>5443</v>
      </c>
    </row>
    <row r="135" spans="1:5" s="14" customFormat="1" ht="14.1" customHeight="1" x14ac:dyDescent="0.15">
      <c r="A135" s="10" t="s">
        <v>27</v>
      </c>
      <c r="B135" s="24">
        <f t="shared" si="2"/>
        <v>2693</v>
      </c>
      <c r="C135" s="25">
        <v>167</v>
      </c>
      <c r="D135" s="26">
        <v>7558</v>
      </c>
      <c r="E135" s="27">
        <v>10251</v>
      </c>
    </row>
    <row r="136" spans="1:5" s="14" customFormat="1" ht="14.1" customHeight="1" x14ac:dyDescent="0.15">
      <c r="A136" s="11" t="s">
        <v>28</v>
      </c>
      <c r="B136" s="20">
        <f t="shared" si="2"/>
        <v>627</v>
      </c>
      <c r="C136" s="28">
        <v>3</v>
      </c>
      <c r="D136" s="29">
        <v>2108</v>
      </c>
      <c r="E136" s="30">
        <v>2735</v>
      </c>
    </row>
    <row r="137" spans="1:5" s="14" customFormat="1" ht="14.1" customHeight="1" x14ac:dyDescent="0.15">
      <c r="A137" s="10" t="s">
        <v>29</v>
      </c>
      <c r="B137" s="24">
        <f t="shared" si="2"/>
        <v>728</v>
      </c>
      <c r="C137" s="25">
        <v>34</v>
      </c>
      <c r="D137" s="26">
        <v>3054</v>
      </c>
      <c r="E137" s="27">
        <v>3782</v>
      </c>
    </row>
    <row r="138" spans="1:5" s="14" customFormat="1" ht="14.1" customHeight="1" x14ac:dyDescent="0.15">
      <c r="A138" s="9" t="s">
        <v>30</v>
      </c>
      <c r="B138" s="20">
        <f t="shared" si="2"/>
        <v>434</v>
      </c>
      <c r="C138" s="21">
        <v>3</v>
      </c>
      <c r="D138" s="22">
        <v>2191</v>
      </c>
      <c r="E138" s="23">
        <v>2625</v>
      </c>
    </row>
    <row r="139" spans="1:5" s="14" customFormat="1" ht="14.1" customHeight="1" x14ac:dyDescent="0.15">
      <c r="A139" s="10" t="s">
        <v>31</v>
      </c>
      <c r="B139" s="24">
        <f t="shared" si="2"/>
        <v>504</v>
      </c>
      <c r="C139" s="25">
        <v>10</v>
      </c>
      <c r="D139" s="26">
        <v>1319</v>
      </c>
      <c r="E139" s="27">
        <v>1823</v>
      </c>
    </row>
    <row r="140" spans="1:5" s="14" customFormat="1" ht="14.1" customHeight="1" x14ac:dyDescent="0.15">
      <c r="A140" s="11" t="s">
        <v>32</v>
      </c>
      <c r="B140" s="20">
        <f t="shared" si="2"/>
        <v>319</v>
      </c>
      <c r="C140" s="28">
        <v>9</v>
      </c>
      <c r="D140" s="29">
        <v>925</v>
      </c>
      <c r="E140" s="30">
        <v>1244</v>
      </c>
    </row>
    <row r="141" spans="1:5" s="14" customFormat="1" ht="14.1" customHeight="1" x14ac:dyDescent="0.15">
      <c r="A141" s="10" t="s">
        <v>33</v>
      </c>
      <c r="B141" s="24">
        <f t="shared" si="2"/>
        <v>280</v>
      </c>
      <c r="C141" s="25">
        <v>12</v>
      </c>
      <c r="D141" s="26">
        <v>1146</v>
      </c>
      <c r="E141" s="27">
        <v>1426</v>
      </c>
    </row>
    <row r="142" spans="1:5" s="14" customFormat="1" ht="14.1" customHeight="1" x14ac:dyDescent="0.15">
      <c r="A142" s="11" t="s">
        <v>34</v>
      </c>
      <c r="B142" s="20">
        <f t="shared" si="2"/>
        <v>1140</v>
      </c>
      <c r="C142" s="28">
        <v>57</v>
      </c>
      <c r="D142" s="29">
        <v>1979</v>
      </c>
      <c r="E142" s="30">
        <v>3119</v>
      </c>
    </row>
    <row r="143" spans="1:5" s="14" customFormat="1" ht="14.1" customHeight="1" x14ac:dyDescent="0.15">
      <c r="A143" s="10" t="s">
        <v>35</v>
      </c>
      <c r="B143" s="24">
        <f t="shared" si="2"/>
        <v>419</v>
      </c>
      <c r="C143" s="25">
        <v>23</v>
      </c>
      <c r="D143" s="26">
        <v>1460</v>
      </c>
      <c r="E143" s="27">
        <v>1879</v>
      </c>
    </row>
    <row r="144" spans="1:5" s="14" customFormat="1" ht="14.1" customHeight="1" x14ac:dyDescent="0.15">
      <c r="A144" s="11" t="s">
        <v>36</v>
      </c>
      <c r="B144" s="20">
        <f t="shared" si="2"/>
        <v>564</v>
      </c>
      <c r="C144" s="28">
        <v>5</v>
      </c>
      <c r="D144" s="29">
        <v>702</v>
      </c>
      <c r="E144" s="30">
        <v>1266</v>
      </c>
    </row>
    <row r="145" spans="1:5" s="14" customFormat="1" ht="14.1" customHeight="1" x14ac:dyDescent="0.15">
      <c r="A145" s="10" t="s">
        <v>37</v>
      </c>
      <c r="B145" s="24">
        <f t="shared" si="2"/>
        <v>3593</v>
      </c>
      <c r="C145" s="25">
        <v>124</v>
      </c>
      <c r="D145" s="26">
        <v>7281</v>
      </c>
      <c r="E145" s="27">
        <v>10874</v>
      </c>
    </row>
    <row r="146" spans="1:5" s="14" customFormat="1" ht="14.1" customHeight="1" x14ac:dyDescent="0.15">
      <c r="A146" s="11" t="s">
        <v>38</v>
      </c>
      <c r="B146" s="20">
        <f t="shared" si="2"/>
        <v>1981</v>
      </c>
      <c r="C146" s="28">
        <v>78</v>
      </c>
      <c r="D146" s="29">
        <v>4145</v>
      </c>
      <c r="E146" s="30">
        <v>6126</v>
      </c>
    </row>
    <row r="147" spans="1:5" s="14" customFormat="1" ht="14.1" customHeight="1" x14ac:dyDescent="0.15">
      <c r="A147" s="10" t="s">
        <v>39</v>
      </c>
      <c r="B147" s="24">
        <f t="shared" si="2"/>
        <v>570</v>
      </c>
      <c r="C147" s="25">
        <v>13</v>
      </c>
      <c r="D147" s="26">
        <v>2174</v>
      </c>
      <c r="E147" s="27">
        <v>2744</v>
      </c>
    </row>
    <row r="148" spans="1:5" s="14" customFormat="1" ht="14.1" customHeight="1" x14ac:dyDescent="0.15">
      <c r="A148" s="11" t="s">
        <v>40</v>
      </c>
      <c r="B148" s="20">
        <f t="shared" si="2"/>
        <v>195</v>
      </c>
      <c r="C148" s="28">
        <v>9</v>
      </c>
      <c r="D148" s="29">
        <v>669</v>
      </c>
      <c r="E148" s="30">
        <v>864</v>
      </c>
    </row>
    <row r="149" spans="1:5" s="14" customFormat="1" ht="14.1" customHeight="1" x14ac:dyDescent="0.15">
      <c r="A149" s="10" t="s">
        <v>41</v>
      </c>
      <c r="B149" s="24">
        <f t="shared" si="2"/>
        <v>226</v>
      </c>
      <c r="C149" s="25">
        <v>15</v>
      </c>
      <c r="D149" s="26">
        <v>602</v>
      </c>
      <c r="E149" s="27">
        <v>828</v>
      </c>
    </row>
    <row r="150" spans="1:5" s="14" customFormat="1" ht="14.1" customHeight="1" x14ac:dyDescent="0.15">
      <c r="A150" s="11" t="s">
        <v>42</v>
      </c>
      <c r="B150" s="20">
        <f t="shared" si="2"/>
        <v>1071</v>
      </c>
      <c r="C150" s="28">
        <v>33</v>
      </c>
      <c r="D150" s="29">
        <v>3173</v>
      </c>
      <c r="E150" s="30">
        <v>4244</v>
      </c>
    </row>
    <row r="151" spans="1:5" s="14" customFormat="1" ht="14.1" customHeight="1" x14ac:dyDescent="0.15">
      <c r="A151" s="10" t="s">
        <v>43</v>
      </c>
      <c r="B151" s="24">
        <f t="shared" si="2"/>
        <v>509</v>
      </c>
      <c r="C151" s="25">
        <v>11</v>
      </c>
      <c r="D151" s="26">
        <v>1886</v>
      </c>
      <c r="E151" s="27">
        <v>2395</v>
      </c>
    </row>
    <row r="152" spans="1:5" s="14" customFormat="1" ht="14.1" customHeight="1" x14ac:dyDescent="0.15">
      <c r="A152" s="11" t="s">
        <v>44</v>
      </c>
      <c r="B152" s="20">
        <f t="shared" si="2"/>
        <v>395</v>
      </c>
      <c r="C152" s="28">
        <v>35</v>
      </c>
      <c r="D152" s="29">
        <v>1708</v>
      </c>
      <c r="E152" s="30">
        <v>2103</v>
      </c>
    </row>
    <row r="153" spans="1:5" s="14" customFormat="1" ht="14.1" customHeight="1" x14ac:dyDescent="0.15">
      <c r="A153" s="10" t="s">
        <v>45</v>
      </c>
      <c r="B153" s="24">
        <f t="shared" si="2"/>
        <v>613</v>
      </c>
      <c r="C153" s="25">
        <v>10</v>
      </c>
      <c r="D153" s="26">
        <v>1540</v>
      </c>
      <c r="E153" s="27">
        <v>2153</v>
      </c>
    </row>
    <row r="154" spans="1:5" s="14" customFormat="1" ht="14.1" customHeight="1" x14ac:dyDescent="0.15">
      <c r="A154" s="11" t="s">
        <v>46</v>
      </c>
      <c r="B154" s="20">
        <f t="shared" si="2"/>
        <v>318</v>
      </c>
      <c r="C154" s="28">
        <v>34</v>
      </c>
      <c r="D154" s="29">
        <v>783</v>
      </c>
      <c r="E154" s="30">
        <v>1101</v>
      </c>
    </row>
    <row r="155" spans="1:5" s="14" customFormat="1" ht="14.1" customHeight="1" x14ac:dyDescent="0.15">
      <c r="A155" s="10" t="s">
        <v>47</v>
      </c>
      <c r="B155" s="24">
        <f t="shared" si="2"/>
        <v>355</v>
      </c>
      <c r="C155" s="25">
        <v>13</v>
      </c>
      <c r="D155" s="26">
        <v>604</v>
      </c>
      <c r="E155" s="27">
        <v>959</v>
      </c>
    </row>
    <row r="156" spans="1:5" s="14" customFormat="1" ht="14.1" customHeight="1" x14ac:dyDescent="0.15">
      <c r="A156" s="11" t="s">
        <v>48</v>
      </c>
      <c r="B156" s="20">
        <f t="shared" si="2"/>
        <v>1593</v>
      </c>
      <c r="C156" s="28">
        <v>56</v>
      </c>
      <c r="D156" s="29">
        <v>6340</v>
      </c>
      <c r="E156" s="30">
        <v>7933</v>
      </c>
    </row>
    <row r="157" spans="1:5" s="14" customFormat="1" ht="14.1" customHeight="1" x14ac:dyDescent="0.15">
      <c r="A157" s="10" t="s">
        <v>49</v>
      </c>
      <c r="B157" s="24">
        <f t="shared" si="2"/>
        <v>267</v>
      </c>
      <c r="C157" s="25">
        <v>20</v>
      </c>
      <c r="D157" s="26">
        <v>833</v>
      </c>
      <c r="E157" s="27">
        <v>1100</v>
      </c>
    </row>
    <row r="158" spans="1:5" s="14" customFormat="1" ht="14.1" customHeight="1" x14ac:dyDescent="0.15">
      <c r="A158" s="11" t="s">
        <v>50</v>
      </c>
      <c r="B158" s="20">
        <f t="shared" si="2"/>
        <v>556</v>
      </c>
      <c r="C158" s="28">
        <v>15</v>
      </c>
      <c r="D158" s="29">
        <v>1398</v>
      </c>
      <c r="E158" s="30">
        <v>1954</v>
      </c>
    </row>
    <row r="159" spans="1:5" s="14" customFormat="1" ht="14.1" customHeight="1" x14ac:dyDescent="0.15">
      <c r="A159" s="10" t="s">
        <v>51</v>
      </c>
      <c r="B159" s="24">
        <f t="shared" si="2"/>
        <v>579</v>
      </c>
      <c r="C159" s="25">
        <v>37</v>
      </c>
      <c r="D159" s="26">
        <v>1903</v>
      </c>
      <c r="E159" s="27">
        <v>2482</v>
      </c>
    </row>
    <row r="160" spans="1:5" s="14" customFormat="1" ht="14.1" customHeight="1" x14ac:dyDescent="0.15">
      <c r="A160" s="11" t="s">
        <v>52</v>
      </c>
      <c r="B160" s="20">
        <f t="shared" si="2"/>
        <v>274</v>
      </c>
      <c r="C160" s="28">
        <v>42</v>
      </c>
      <c r="D160" s="29">
        <v>1482</v>
      </c>
      <c r="E160" s="30">
        <v>1756</v>
      </c>
    </row>
    <row r="161" spans="1:14" s="14" customFormat="1" ht="14.1" customHeight="1" x14ac:dyDescent="0.15">
      <c r="A161" s="10" t="s">
        <v>53</v>
      </c>
      <c r="B161" s="24">
        <f t="shared" si="2"/>
        <v>417</v>
      </c>
      <c r="C161" s="25">
        <v>7</v>
      </c>
      <c r="D161" s="26">
        <v>1182</v>
      </c>
      <c r="E161" s="27">
        <v>1599</v>
      </c>
    </row>
    <row r="162" spans="1:14" s="14" customFormat="1" ht="14.1" customHeight="1" x14ac:dyDescent="0.15">
      <c r="A162" s="11" t="s">
        <v>54</v>
      </c>
      <c r="B162" s="20">
        <f t="shared" si="2"/>
        <v>626</v>
      </c>
      <c r="C162" s="28">
        <v>7</v>
      </c>
      <c r="D162" s="29">
        <v>1694</v>
      </c>
      <c r="E162" s="30">
        <v>2320</v>
      </c>
    </row>
    <row r="163" spans="1:14" s="14" customFormat="1" ht="14.1" customHeight="1" thickBot="1" x14ac:dyDescent="0.2">
      <c r="A163" s="12" t="s">
        <v>55</v>
      </c>
      <c r="B163" s="24">
        <f t="shared" si="2"/>
        <v>439</v>
      </c>
      <c r="C163" s="31">
        <v>27</v>
      </c>
      <c r="D163" s="32">
        <v>2011</v>
      </c>
      <c r="E163" s="33">
        <v>2450</v>
      </c>
    </row>
    <row r="164" spans="1:14" s="14" customFormat="1" ht="17.100000000000001" customHeight="1" thickTop="1" thickBot="1" x14ac:dyDescent="0.2">
      <c r="A164" s="13" t="s">
        <v>56</v>
      </c>
      <c r="B164" s="34">
        <f>SUM(B117:B163)</f>
        <v>48103</v>
      </c>
      <c r="C164" s="35">
        <f>SUM(C117:C163)</f>
        <v>1784</v>
      </c>
      <c r="D164" s="36">
        <f>SUM(D117:D163)</f>
        <v>115896</v>
      </c>
      <c r="E164" s="37">
        <f>SUM(E117:E163)</f>
        <v>163999</v>
      </c>
    </row>
    <row r="165" spans="1:14" s="14" customFormat="1" ht="14.1" customHeight="1" x14ac:dyDescent="0.15">
      <c r="A165" s="143" t="s">
        <v>164</v>
      </c>
      <c r="B165" s="143"/>
      <c r="C165" s="143"/>
      <c r="D165" s="143"/>
      <c r="E165" s="143"/>
      <c r="F165" s="15"/>
    </row>
    <row r="166" spans="1:14" ht="14.1" customHeight="1" x14ac:dyDescent="0.15">
      <c r="A166" s="142" t="s">
        <v>159</v>
      </c>
      <c r="B166" s="142"/>
      <c r="C166" s="142"/>
      <c r="D166" s="142"/>
      <c r="E166" s="142"/>
      <c r="F166" s="6"/>
      <c r="G166" s="6"/>
      <c r="H166" s="6"/>
      <c r="I166" s="6"/>
      <c r="J166" s="6"/>
      <c r="K166" s="6"/>
      <c r="L166" s="6"/>
      <c r="M166" s="6"/>
      <c r="N166" s="6"/>
    </row>
    <row r="167" spans="1:14" ht="14.1" customHeight="1" x14ac:dyDescent="0.15">
      <c r="A167" s="114" t="s">
        <v>120</v>
      </c>
      <c r="B167" s="114"/>
      <c r="C167" s="114"/>
      <c r="D167" s="114"/>
      <c r="E167" s="114"/>
      <c r="F167" s="7"/>
      <c r="G167" s="7"/>
      <c r="H167" s="7"/>
      <c r="I167" s="7"/>
      <c r="J167" s="7"/>
      <c r="K167" s="7"/>
      <c r="L167" s="7"/>
      <c r="M167" s="7"/>
      <c r="N167" s="7"/>
    </row>
    <row r="168" spans="1:14" ht="14.1" customHeight="1" x14ac:dyDescent="0.15"/>
  </sheetData>
  <mergeCells count="24">
    <mergeCell ref="A53:E53"/>
    <mergeCell ref="D115:D116"/>
    <mergeCell ref="E115:E116"/>
    <mergeCell ref="A57:E57"/>
    <mergeCell ref="A59:A60"/>
    <mergeCell ref="B59:C59"/>
    <mergeCell ref="D59:D60"/>
    <mergeCell ref="E59:E60"/>
    <mergeCell ref="A1:E1"/>
    <mergeCell ref="A3:A4"/>
    <mergeCell ref="B3:C3"/>
    <mergeCell ref="D3:D4"/>
    <mergeCell ref="E3:E4"/>
    <mergeCell ref="A166:E166"/>
    <mergeCell ref="A167:E167"/>
    <mergeCell ref="A55:E55"/>
    <mergeCell ref="A54:E54"/>
    <mergeCell ref="A110:E110"/>
    <mergeCell ref="A113:E113"/>
    <mergeCell ref="A111:E111"/>
    <mergeCell ref="A115:A116"/>
    <mergeCell ref="B115:C115"/>
    <mergeCell ref="A109:E109"/>
    <mergeCell ref="A165:E165"/>
  </mergeCells>
  <phoneticPr fontId="4"/>
  <hyperlinks>
    <hyperlink ref="A55:E55" r:id="rId1" display="https://www.mhlw.go.jp/toukei/list/36-19.html" xr:uid="{D2897A6A-F042-4C01-847E-3E4D58BE753B}"/>
    <hyperlink ref="A111:E111" r:id="rId2" display="https://www.mhlw.go.jp/toukei/list/36-19.html" xr:uid="{90700F62-0AA9-42E1-944D-AD0BEB5E389E}"/>
    <hyperlink ref="A167:E167" r:id="rId3" display="https://www.mhlw.go.jp/toukei/list/36-19.html" xr:uid="{E32EA1F9-061A-4D04-9A3C-98D749F0EB6A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4"/>
  <rowBreaks count="2" manualBreakCount="2">
    <brk id="56" max="16383" man="1"/>
    <brk id="11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7</vt:i4>
      </vt:variant>
    </vt:vector>
  </HeadingPairs>
  <TitlesOfParts>
    <vt:vector size="7" baseType="lpstr">
      <vt:lpstr>全国件数</vt:lpstr>
      <vt:lpstr>都道府県別（平成31年度・令和元年度～令和5年度）</vt:lpstr>
      <vt:lpstr>都道府県別（平成26年度～平成30年度）</vt:lpstr>
      <vt:lpstr>都道府県別（平成21年度～平成25年度）</vt:lpstr>
      <vt:lpstr>都道府県別（平成16年度～平成20年度）</vt:lpstr>
      <vt:lpstr>都道府県別（平成11年度～平成15年度）</vt:lpstr>
      <vt:lpstr>都道府県別（平成８年～平成10年度）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全ク連87</cp:lastModifiedBy>
  <cp:lastPrinted>2024-11-01T07:06:33Z</cp:lastPrinted>
  <dcterms:created xsi:type="dcterms:W3CDTF">2010-10-20T23:55:16Z</dcterms:created>
  <dcterms:modified xsi:type="dcterms:W3CDTF">2024-11-01T07:13:54Z</dcterms:modified>
</cp:coreProperties>
</file>